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192.168.11.36\share\☆　個人別フォルダ\江崎\日本地研(株)請求書\インボイス対応専用請求書【工事部】\"/>
    </mc:Choice>
  </mc:AlternateContent>
  <xr:revisionPtr revIDLastSave="0" documentId="13_ncr:1_{47F72361-AE06-4A00-AE2B-39A0BEC4670A}" xr6:coauthVersionLast="47" xr6:coauthVersionMax="47" xr10:uidLastSave="{00000000-0000-0000-0000-000000000000}"/>
  <workbookProtection workbookPassword="CC37" lockStructure="1"/>
  <bookViews>
    <workbookView xWindow="-120" yWindow="-120" windowWidth="29040" windowHeight="15720" activeTab="1" xr2:uid="{00000000-000D-0000-FFFF-FFFF00000000}"/>
  </bookViews>
  <sheets>
    <sheet name="入力欄　　" sheetId="21" r:id="rId1"/>
    <sheet name="請求書" sheetId="22" r:id="rId2"/>
  </sheets>
  <definedNames>
    <definedName name="_xlnm.Print_Area" localSheetId="1">請求書!$B$1:$Y$29</definedName>
    <definedName name="_xlnm.Print_Area" localSheetId="0">'入力欄　　'!$A$1:$G$29</definedName>
  </definedNames>
  <calcPr calcId="191029"/>
</workbook>
</file>

<file path=xl/calcChain.xml><?xml version="1.0" encoding="utf-8"?>
<calcChain xmlns="http://schemas.openxmlformats.org/spreadsheetml/2006/main">
  <c r="C9" i="21" l="1"/>
  <c r="J14" i="22" s="1"/>
  <c r="C6" i="21"/>
  <c r="J11" i="22" s="1"/>
  <c r="J15" i="22"/>
  <c r="D15" i="22"/>
  <c r="D14" i="22"/>
  <c r="D13" i="22"/>
  <c r="D8" i="22"/>
  <c r="D10" i="22"/>
  <c r="D11" i="22"/>
  <c r="J12" i="22"/>
  <c r="R7" i="22"/>
  <c r="R4" i="22"/>
  <c r="U9" i="22"/>
  <c r="J10" i="22"/>
  <c r="D5" i="22"/>
  <c r="R2" i="22"/>
  <c r="R9" i="22"/>
  <c r="U35" i="22"/>
  <c r="T35" i="22"/>
  <c r="S35" i="22"/>
  <c r="R35" i="22"/>
  <c r="Q35" i="22"/>
  <c r="V5" i="22"/>
  <c r="R6" i="22"/>
  <c r="S5" i="22"/>
  <c r="S3" i="22"/>
  <c r="R8" i="22"/>
  <c r="U8" i="22"/>
  <c r="R10" i="22"/>
  <c r="R11" i="22"/>
  <c r="C4" i="21" l="1"/>
  <c r="J8" i="22" s="1"/>
</calcChain>
</file>

<file path=xl/sharedStrings.xml><?xml version="1.0" encoding="utf-8"?>
<sst xmlns="http://schemas.openxmlformats.org/spreadsheetml/2006/main" count="89" uniqueCount="77">
  <si>
    <t>住所</t>
    <rPh sb="0" eb="2">
      <t>ジュウショ</t>
    </rPh>
    <phoneticPr fontId="2"/>
  </si>
  <si>
    <t>請負業社情報</t>
    <rPh sb="0" eb="2">
      <t>ウケオイ</t>
    </rPh>
    <rPh sb="2" eb="3">
      <t>ギョウ</t>
    </rPh>
    <rPh sb="3" eb="4">
      <t>シャ</t>
    </rPh>
    <rPh sb="4" eb="6">
      <t>ジョウホウ</t>
    </rPh>
    <phoneticPr fontId="2"/>
  </si>
  <si>
    <t>振込先情報</t>
    <rPh sb="0" eb="2">
      <t>フリコミ</t>
    </rPh>
    <rPh sb="2" eb="3">
      <t>サキ</t>
    </rPh>
    <rPh sb="3" eb="5">
      <t>ジョウホウ</t>
    </rPh>
    <phoneticPr fontId="2"/>
  </si>
  <si>
    <t>銀行</t>
    <rPh sb="0" eb="2">
      <t>ギンコウ</t>
    </rPh>
    <phoneticPr fontId="2"/>
  </si>
  <si>
    <t>銀行／支店</t>
    <rPh sb="0" eb="2">
      <t>ギンコウ</t>
    </rPh>
    <rPh sb="3" eb="5">
      <t>シテン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</si>
  <si>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</si>
  <si>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</si>
  <si>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口座名義(カナ)</t>
    <rPh sb="0" eb="2">
      <t>コウザ</t>
    </rPh>
    <rPh sb="2" eb="4">
      <t>メイギ</t>
    </rPh>
    <phoneticPr fontId="2"/>
  </si>
  <si>
    <t>日本地研株式会社</t>
    <rPh sb="0" eb="8">
      <t>ニホン</t>
    </rPh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</si>
  <si>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</si>
  <si>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下記の通りご請求申し上げます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</si>
  <si>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円</t>
    <rPh sb="0" eb="1">
      <t>エン</t>
    </rPh>
    <phoneticPr fontId="2"/>
  </si>
  <si>
    <t>振 込 先</t>
    <rPh sb="0" eb="1">
      <t>オサム</t>
    </rPh>
    <rPh sb="2" eb="3">
      <t>コミ</t>
    </rPh>
    <rPh sb="4" eb="5">
      <t>サキ</t>
    </rPh>
    <phoneticPr fontId="2"/>
  </si>
  <si>
    <t>銀行支店</t>
    <rPh sb="0" eb="2">
      <t>ギンコウ</t>
    </rPh>
    <rPh sb="2" eb="4">
      <t>シテン</t>
    </rPh>
    <phoneticPr fontId="2"/>
  </si>
  <si>
    <t>口座名義</t>
    <rPh sb="0" eb="2">
      <t>コウザ</t>
    </rPh>
    <rPh sb="2" eb="4">
      <t>メイギ</t>
    </rPh>
    <phoneticPr fontId="2"/>
  </si>
  <si>
    <t>普通・当座</t>
    <rPh sb="0" eb="2">
      <t>フツウ</t>
    </rPh>
    <rPh sb="3" eb="5">
      <t>トウザ</t>
    </rPh>
    <phoneticPr fontId="2"/>
  </si>
  <si>
    <t>作業所御中</t>
    <phoneticPr fontId="2"/>
  </si>
  <si>
    <t>№</t>
    <phoneticPr fontId="2"/>
  </si>
  <si>
    <t>フリガナ</t>
    <phoneticPr fontId="2"/>
  </si>
  <si>
    <t>請求年月日</t>
    <rPh sb="0" eb="2">
      <t>セイキュウ</t>
    </rPh>
    <rPh sb="2" eb="5">
      <t>ネンガッピ</t>
    </rPh>
    <phoneticPr fontId="2"/>
  </si>
  <si>
    <t>諸岡</t>
    <rPh sb="0" eb="2">
      <t>モロオカ</t>
    </rPh>
    <phoneticPr fontId="2"/>
  </si>
  <si>
    <t>福山</t>
    <rPh sb="0" eb="2">
      <t>フクヤマ</t>
    </rPh>
    <phoneticPr fontId="2"/>
  </si>
  <si>
    <t>左上</t>
    <rPh sb="0" eb="1">
      <t>ヒダリ</t>
    </rPh>
    <rPh sb="1" eb="2">
      <t>ウエ</t>
    </rPh>
    <phoneticPr fontId="2"/>
  </si>
  <si>
    <t>左下</t>
    <rPh sb="0" eb="1">
      <t>ヒダリ</t>
    </rPh>
    <rPh sb="1" eb="2">
      <t>シタ</t>
    </rPh>
    <phoneticPr fontId="2"/>
  </si>
  <si>
    <t>右下</t>
    <rPh sb="0" eb="1">
      <t>ミギ</t>
    </rPh>
    <rPh sb="1" eb="2">
      <t>シタ</t>
    </rPh>
    <phoneticPr fontId="2"/>
  </si>
  <si>
    <t>右上</t>
    <rPh sb="0" eb="1">
      <t>ミギ</t>
    </rPh>
    <rPh sb="1" eb="2">
      <t>ウエ</t>
    </rPh>
    <phoneticPr fontId="2"/>
  </si>
  <si>
    <t>ｘ</t>
    <phoneticPr fontId="2"/>
  </si>
  <si>
    <t>ｙ</t>
    <phoneticPr fontId="2"/>
  </si>
  <si>
    <t>〒</t>
    <phoneticPr fontId="2"/>
  </si>
  <si>
    <t>協力業者</t>
    <rPh sb="0" eb="2">
      <t>キョウリョク</t>
    </rPh>
    <rPh sb="2" eb="4">
      <t>ギョウシャ</t>
    </rPh>
    <phoneticPr fontId="2"/>
  </si>
  <si>
    <t>８１２－０８９４</t>
    <phoneticPr fontId="2"/>
  </si>
  <si>
    <t>住　　所
ＴＥＬ
会社名</t>
    <rPh sb="0" eb="1">
      <t>ジュウ</t>
    </rPh>
    <rPh sb="3" eb="4">
      <t>ショ</t>
    </rPh>
    <rPh sb="11" eb="14">
      <t>カイシャメイ</t>
    </rPh>
    <phoneticPr fontId="2"/>
  </si>
  <si>
    <t>T1111111111111</t>
    <phoneticPr fontId="2"/>
  </si>
  <si>
    <r>
      <t>　日本地研㈱　請求書</t>
    </r>
    <r>
      <rPr>
        <b/>
        <sz val="16"/>
        <color indexed="12"/>
        <rFont val="HG丸ｺﾞｼｯｸM-PRO"/>
        <family val="3"/>
        <charset val="128"/>
      </rPr>
      <t>（令和5年10月版）</t>
    </r>
    <rPh sb="1" eb="3">
      <t>ニホン</t>
    </rPh>
    <rPh sb="3" eb="4">
      <t>チ</t>
    </rPh>
    <rPh sb="4" eb="5">
      <t>ケン</t>
    </rPh>
    <rPh sb="7" eb="10">
      <t>セイキュウショ</t>
    </rPh>
    <rPh sb="11" eb="13">
      <t>レイワ</t>
    </rPh>
    <rPh sb="14" eb="15">
      <t>ネン</t>
    </rPh>
    <rPh sb="17" eb="18">
      <t>ガツ</t>
    </rPh>
    <rPh sb="18" eb="19">
      <t>バン</t>
    </rPh>
    <phoneticPr fontId="2"/>
  </si>
  <si>
    <t>品　　　　　名</t>
  </si>
  <si>
    <t>品　　　　　名</t>
    <phoneticPr fontId="2"/>
  </si>
  <si>
    <t>登録番号</t>
    <rPh sb="0" eb="2">
      <t>トウロク</t>
    </rPh>
    <rPh sb="2" eb="4">
      <t>バンゴウ</t>
    </rPh>
    <phoneticPr fontId="2"/>
  </si>
  <si>
    <t>普通</t>
  </si>
  <si>
    <t>普通</t>
    <phoneticPr fontId="2"/>
  </si>
  <si>
    <t>当座</t>
    <rPh sb="0" eb="2">
      <t>トウザ</t>
    </rPh>
    <phoneticPr fontId="2"/>
  </si>
  <si>
    <t>請　求　者</t>
    <rPh sb="0" eb="1">
      <t>ショウ</t>
    </rPh>
    <rPh sb="2" eb="3">
      <t>モトム</t>
    </rPh>
    <rPh sb="4" eb="5">
      <t>シャ</t>
    </rPh>
    <phoneticPr fontId="2"/>
  </si>
  <si>
    <t>福岡県福岡市博多区●●●</t>
    <rPh sb="0" eb="3">
      <t>フクオカケン</t>
    </rPh>
    <rPh sb="3" eb="6">
      <t>フクオカシ</t>
    </rPh>
    <rPh sb="6" eb="9">
      <t>ハカタク</t>
    </rPh>
    <phoneticPr fontId="2"/>
  </si>
  <si>
    <t>092-571-△△△</t>
    <phoneticPr fontId="2"/>
  </si>
  <si>
    <t>092-571-□□□□</t>
    <phoneticPr fontId="2"/>
  </si>
  <si>
    <t>●●株式会社</t>
    <rPh sb="2" eb="6">
      <t>カブシキカイシャ</t>
    </rPh>
    <phoneticPr fontId="2"/>
  </si>
  <si>
    <t>●●株式会社</t>
    <rPh sb="2" eb="4">
      <t>カブシキ</t>
    </rPh>
    <rPh sb="4" eb="6">
      <t>カイシャ</t>
    </rPh>
    <phoneticPr fontId="2"/>
  </si>
  <si>
    <t>●●　（カ</t>
    <phoneticPr fontId="2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</si>
  <si>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</si>
  <si>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科　　　　　目</t>
    <rPh sb="0" eb="1">
      <t>カ</t>
    </rPh>
    <rPh sb="6" eb="7">
      <t>メ</t>
    </rPh>
    <phoneticPr fontId="2"/>
  </si>
  <si>
    <t>10％対象当月売上高</t>
    <rPh sb="3" eb="5">
      <t>タイショウ</t>
    </rPh>
    <rPh sb="5" eb="7">
      <t>トウゲツ</t>
    </rPh>
    <rPh sb="7" eb="10">
      <t>ウリアゲダカ</t>
    </rPh>
    <phoneticPr fontId="2"/>
  </si>
  <si>
    <t>消 費 税</t>
    <rPh sb="0" eb="1">
      <t>ショウ</t>
    </rPh>
    <rPh sb="2" eb="3">
      <t>ヒ</t>
    </rPh>
    <rPh sb="4" eb="5">
      <t>ゼイ</t>
    </rPh>
    <phoneticPr fontId="2"/>
  </si>
  <si>
    <t>御 請 求 金 額</t>
    <rPh sb="0" eb="1">
      <t>オ</t>
    </rPh>
    <rPh sb="2" eb="3">
      <t>ウケ</t>
    </rPh>
    <rPh sb="4" eb="5">
      <t>モトム</t>
    </rPh>
    <rPh sb="6" eb="7">
      <t>カネ</t>
    </rPh>
    <rPh sb="8" eb="9">
      <t>ガク</t>
    </rPh>
    <phoneticPr fontId="2"/>
  </si>
  <si>
    <t>消　費　税　額</t>
    <phoneticPr fontId="2"/>
  </si>
  <si>
    <t>税　抜　金　額</t>
    <phoneticPr fontId="2"/>
  </si>
  <si>
    <t>担　　当</t>
    <rPh sb="0" eb="1">
      <t>タン</t>
    </rPh>
    <rPh sb="3" eb="4">
      <t>トウ</t>
    </rPh>
    <phoneticPr fontId="2"/>
  </si>
  <si>
    <t>課　　長</t>
    <rPh sb="0" eb="1">
      <t>カ</t>
    </rPh>
    <rPh sb="3" eb="4">
      <t>チョウ</t>
    </rPh>
    <phoneticPr fontId="2"/>
  </si>
  <si>
    <t>次　　長</t>
    <rPh sb="0" eb="1">
      <t>ツギ</t>
    </rPh>
    <rPh sb="3" eb="4">
      <t>チョウ</t>
    </rPh>
    <phoneticPr fontId="2"/>
  </si>
  <si>
    <t>部　　長</t>
    <rPh sb="0" eb="1">
      <t>ブ</t>
    </rPh>
    <rPh sb="3" eb="4">
      <t>チョウ</t>
    </rPh>
    <phoneticPr fontId="2"/>
  </si>
  <si>
    <t>　（登録番号　Ｔ８２９０００１０１５２６７）　</t>
    <phoneticPr fontId="2"/>
  </si>
  <si>
    <t>軽減税率</t>
    <rPh sb="0" eb="4">
      <t>ケイゲンゼイリツ</t>
    </rPh>
    <phoneticPr fontId="2"/>
  </si>
  <si>
    <t>不課税対象当月売上高</t>
    <rPh sb="0" eb="1">
      <t>フ</t>
    </rPh>
    <rPh sb="1" eb="2">
      <t>カ</t>
    </rPh>
    <rPh sb="2" eb="3">
      <t>ゼイ</t>
    </rPh>
    <rPh sb="3" eb="5">
      <t>タイショウ</t>
    </rPh>
    <rPh sb="5" eb="7">
      <t>トウゲツ</t>
    </rPh>
    <rPh sb="7" eb="10">
      <t>ウリアゲダカ</t>
    </rPh>
    <phoneticPr fontId="2"/>
  </si>
  <si>
    <t>※黄色い部分に入力をお願い致します。</t>
  </si>
  <si>
    <t>※座版を使用でも可。
　その場合は、入力欄を消去して
　使用してください。</t>
    <rPh sb="1" eb="2">
      <t>ザ</t>
    </rPh>
    <rPh sb="2" eb="3">
      <t>バン</t>
    </rPh>
    <rPh sb="4" eb="6">
      <t>シヨウ</t>
    </rPh>
    <rPh sb="8" eb="9">
      <t>カ</t>
    </rPh>
    <rPh sb="14" eb="16">
      <t>バアイ</t>
    </rPh>
    <rPh sb="18" eb="20">
      <t>ニュウリョク</t>
    </rPh>
    <rPh sb="20" eb="21">
      <t>ラン</t>
    </rPh>
    <rPh sb="22" eb="24">
      <t>ショウキョ</t>
    </rPh>
    <rPh sb="28" eb="30">
      <t>シヨウ</t>
    </rPh>
    <phoneticPr fontId="2"/>
  </si>
  <si>
    <t>※↓ピンクの部分の『作業所名』は、現場担当者に確認の上入力お願い致します。</t>
    <rPh sb="26" eb="27">
      <t>ウエ</t>
    </rPh>
    <phoneticPr fontId="2"/>
  </si>
  <si>
    <t>作 業 所 名</t>
    <rPh sb="0" eb="1">
      <t>サク</t>
    </rPh>
    <rPh sb="2" eb="3">
      <t>ギョウ</t>
    </rPh>
    <rPh sb="4" eb="5">
      <t>ショ</t>
    </rPh>
    <rPh sb="6" eb="7">
      <t>メイ</t>
    </rPh>
    <phoneticPr fontId="2"/>
  </si>
  <si>
    <t>（ 略 称 ）</t>
    <rPh sb="2" eb="3">
      <t>リャク</t>
    </rPh>
    <rPh sb="4" eb="5">
      <t>ショウ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</si>
  <si>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</si>
  <si>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口 座 名 義</t>
    <rPh sb="0" eb="1">
      <t>クチ</t>
    </rPh>
    <rPh sb="2" eb="3">
      <t>ザ</t>
    </rPh>
    <rPh sb="4" eb="5">
      <t>メイ</t>
    </rPh>
    <rPh sb="6" eb="7">
      <t>ヨシ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</si>
  <si>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</si>
  <si>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T　 E 　L</t>
    <phoneticPr fontId="2"/>
  </si>
  <si>
    <t>F 　A　 X</t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</si>
  <si>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</si>
  <si>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軽減税率</t>
    <phoneticPr fontId="2"/>
  </si>
  <si>
    <t>8％対象当月売上高</t>
    <rPh sb="2" eb="4">
      <t>タイショウ</t>
    </rPh>
    <rPh sb="4" eb="6">
      <t>トウゲツ</t>
    </rPh>
    <rPh sb="6" eb="9">
      <t>ウリアゲダカ</t>
    </rPh>
    <phoneticPr fontId="2"/>
  </si>
  <si>
    <t>TEL</t>
    <phoneticPr fontId="2"/>
  </si>
  <si>
    <t>FAX</t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</si>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</sst>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\ ###\ ##0"/>
    <numFmt numFmtId="178" formatCode="[$-411]ggge&quot;年&quot;m&quot;月&quot;d&quot;日&quot;;@"/>
    <numFmt numFmtId="179" formatCode="[$-411]ggg\ e&quot; 年&quot;\ m&quot; 月&quot;\ d&quot; 日&quot;;@"/>
    <numFmt numFmtId="180" formatCode="#,##0_);[Red]\(#,##0\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6"/>
      <color indexed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S明朝B"/>
      <family val="1"/>
      <charset val="128"/>
    </font>
    <font>
      <sz val="12"/>
      <name val="HGS明朝B"/>
      <family val="1"/>
      <charset val="128"/>
    </font>
    <font>
      <sz val="20"/>
      <name val="HGS明朝B"/>
      <family val="1"/>
      <charset val="128"/>
    </font>
    <font>
      <sz val="14"/>
      <name val="HGS明朝B"/>
      <family val="1"/>
      <charset val="128"/>
    </font>
    <font>
      <sz val="18"/>
      <name val="HGS明朝B"/>
      <family val="1"/>
      <charset val="128"/>
    </font>
    <font>
      <sz val="16"/>
      <name val="HGS明朝B"/>
      <family val="1"/>
      <charset val="128"/>
    </font>
    <font>
      <sz val="22"/>
      <name val="HGS明朝B"/>
      <family val="1"/>
      <charset val="128"/>
    </font>
    <font>
      <b/>
      <sz val="12"/>
      <color indexed="1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1"/>
      <color indexed="14"/>
      <name val="ＭＳ Ｐ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0" tint="-0.34998626667073579"/>
      <name val="HG丸ｺﾞｼｯｸM-PRO"/>
      <family val="3"/>
      <charset val="128"/>
    </font>
    <font>
      <sz val="8"/>
      <name val="HGS明朝B"/>
      <family val="1"/>
      <charset val="128"/>
    </font>
    <font>
      <sz val="10"/>
      <name val="HGS明朝B"/>
      <family val="1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189">
    <xf numFmtId="0" fontId="0" fillId="0" borderId="0" xfId="0"/>
    <xf numFmtId="0" fontId="4" fillId="24" borderId="0" xfId="0" applyFont="1" applyFill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25" borderId="11" xfId="0" applyFont="1" applyFill="1" applyBorder="1" applyAlignment="1">
      <alignment vertical="center"/>
    </xf>
    <xf numFmtId="0" fontId="6" fillId="24" borderId="0" xfId="0" applyFont="1" applyFill="1" applyAlignment="1">
      <alignment vertical="center"/>
    </xf>
    <xf numFmtId="0" fontId="6" fillId="24" borderId="11" xfId="0" applyFont="1" applyFill="1" applyBorder="1"/>
    <xf numFmtId="0" fontId="6" fillId="24" borderId="12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distributed" vertical="center" indent="1"/>
    </xf>
    <xf numFmtId="0" fontId="6" fillId="24" borderId="11" xfId="0" applyFont="1" applyFill="1" applyBorder="1" applyAlignment="1">
      <alignment horizontal="left" vertical="center" indent="1"/>
    </xf>
    <xf numFmtId="0" fontId="24" fillId="0" borderId="0" xfId="0" applyFont="1"/>
    <xf numFmtId="0" fontId="25" fillId="0" borderId="13" xfId="0" applyFont="1" applyBorder="1" applyAlignment="1">
      <alignment horizontal="distributed" vertical="center" justifyLastLine="1"/>
    </xf>
    <xf numFmtId="0" fontId="25" fillId="0" borderId="14" xfId="0" applyFont="1" applyBorder="1" applyAlignment="1">
      <alignment horizontal="distributed" vertical="center" justifyLastLine="1"/>
    </xf>
    <xf numFmtId="0" fontId="25" fillId="0" borderId="16" xfId="0" applyFont="1" applyBorder="1" applyAlignment="1">
      <alignment horizontal="distributed" vertical="center" justifyLastLine="1"/>
    </xf>
    <xf numFmtId="0" fontId="25" fillId="0" borderId="0" xfId="0" applyFont="1" applyAlignment="1">
      <alignment horizontal="distributed" vertical="center" justifyLastLine="1"/>
    </xf>
    <xf numFmtId="0" fontId="25" fillId="0" borderId="17" xfId="0" applyFont="1" applyBorder="1" applyAlignment="1">
      <alignment horizontal="distributed" vertical="center" justifyLastLine="1"/>
    </xf>
    <xf numFmtId="0" fontId="25" fillId="0" borderId="18" xfId="0" applyFont="1" applyBorder="1" applyAlignment="1">
      <alignment horizontal="distributed" vertical="center" justifyLastLine="1"/>
    </xf>
    <xf numFmtId="0" fontId="25" fillId="0" borderId="19" xfId="0" applyFont="1" applyBorder="1" applyAlignment="1">
      <alignment horizontal="distributed" vertical="center" justifyLastLine="1"/>
    </xf>
    <xf numFmtId="0" fontId="25" fillId="0" borderId="20" xfId="0" applyFont="1" applyBorder="1" applyAlignment="1">
      <alignment horizontal="distributed" vertical="center" justifyLastLine="1"/>
    </xf>
    <xf numFmtId="0" fontId="25" fillId="0" borderId="21" xfId="0" applyFont="1" applyBorder="1" applyAlignment="1">
      <alignment horizontal="distributed" vertical="center" justifyLastLine="1"/>
    </xf>
    <xf numFmtId="0" fontId="27" fillId="0" borderId="0" xfId="0" applyFont="1"/>
    <xf numFmtId="0" fontId="25" fillId="26" borderId="22" xfId="0" applyFont="1" applyFill="1" applyBorder="1" applyAlignment="1">
      <alignment horizontal="right" vertical="center" justifyLastLine="1"/>
    </xf>
    <xf numFmtId="0" fontId="25" fillId="26" borderId="18" xfId="0" applyFont="1" applyFill="1" applyBorder="1" applyAlignment="1">
      <alignment horizontal="distributed" vertical="center" justifyLastLine="1"/>
    </xf>
    <xf numFmtId="0" fontId="6" fillId="24" borderId="23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176" fontId="4" fillId="25" borderId="12" xfId="0" applyNumberFormat="1" applyFont="1" applyFill="1" applyBorder="1" applyAlignment="1">
      <alignment horizontal="right" vertical="center"/>
    </xf>
    <xf numFmtId="176" fontId="4" fillId="27" borderId="12" xfId="0" applyNumberFormat="1" applyFont="1" applyFill="1" applyBorder="1" applyAlignment="1">
      <alignment horizontal="right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distributed" vertical="center" justifyLastLine="1"/>
    </xf>
    <xf numFmtId="0" fontId="25" fillId="0" borderId="26" xfId="0" applyFont="1" applyBorder="1" applyAlignment="1">
      <alignment horizontal="distributed" vertical="center" justifyLastLine="1"/>
    </xf>
    <xf numFmtId="0" fontId="25" fillId="0" borderId="27" xfId="0" applyFont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0" fontId="25" fillId="0" borderId="29" xfId="0" applyFont="1" applyBorder="1" applyAlignment="1">
      <alignment horizontal="distributed" vertical="center" justifyLastLine="1"/>
    </xf>
    <xf numFmtId="0" fontId="25" fillId="0" borderId="30" xfId="0" applyFont="1" applyBorder="1" applyAlignment="1">
      <alignment horizontal="distributed" vertical="center" justifyLastLine="1"/>
    </xf>
    <xf numFmtId="0" fontId="25" fillId="0" borderId="32" xfId="0" applyFont="1" applyBorder="1" applyAlignment="1">
      <alignment horizontal="distributed" vertical="center" justifyLastLine="1"/>
    </xf>
    <xf numFmtId="0" fontId="25" fillId="0" borderId="33" xfId="0" applyFont="1" applyBorder="1" applyAlignment="1">
      <alignment horizontal="distributed" vertical="center" justifyLastLine="1"/>
    </xf>
    <xf numFmtId="0" fontId="33" fillId="28" borderId="0" xfId="0" applyFont="1" applyFill="1"/>
    <xf numFmtId="0" fontId="6" fillId="25" borderId="11" xfId="0" applyFont="1" applyFill="1" applyBorder="1"/>
    <xf numFmtId="0" fontId="25" fillId="0" borderId="34" xfId="0" applyFont="1" applyBorder="1" applyAlignment="1">
      <alignment horizontal="distributed" vertical="center" justifyLastLine="1"/>
    </xf>
    <xf numFmtId="0" fontId="32" fillId="24" borderId="0" xfId="0" applyFont="1" applyFill="1" applyAlignment="1">
      <alignment horizontal="left" vertical="center" wrapText="1"/>
    </xf>
    <xf numFmtId="0" fontId="34" fillId="24" borderId="0" xfId="0" applyFont="1" applyFill="1" applyAlignment="1">
      <alignment vertical="center"/>
    </xf>
    <xf numFmtId="0" fontId="31" fillId="24" borderId="0" xfId="0" applyFont="1" applyFill="1" applyAlignment="1">
      <alignment horizontal="center" vertical="center"/>
    </xf>
    <xf numFmtId="0" fontId="25" fillId="0" borderId="42" xfId="0" applyFont="1" applyBorder="1" applyAlignment="1">
      <alignment horizontal="distributed" vertical="center" justifyLastLine="1"/>
    </xf>
    <xf numFmtId="0" fontId="25" fillId="0" borderId="38" xfId="0" applyFont="1" applyBorder="1" applyAlignment="1">
      <alignment horizontal="distributed" vertical="center" justifyLastLine="1"/>
    </xf>
    <xf numFmtId="0" fontId="25" fillId="0" borderId="50" xfId="0" applyFont="1" applyBorder="1" applyAlignment="1">
      <alignment horizontal="distributed" vertical="center" justifyLastLine="1"/>
    </xf>
    <xf numFmtId="0" fontId="35" fillId="24" borderId="0" xfId="0" applyFont="1" applyFill="1" applyAlignment="1">
      <alignment horizontal="center" vertical="center"/>
    </xf>
    <xf numFmtId="0" fontId="25" fillId="0" borderId="11" xfId="0" applyFont="1" applyBorder="1" applyAlignment="1">
      <alignment horizontal="distributed" vertical="center" justifyLastLine="1"/>
    </xf>
    <xf numFmtId="0" fontId="25" fillId="0" borderId="0" xfId="0" applyFont="1" applyAlignment="1">
      <alignment horizontal="distributed" vertical="center"/>
    </xf>
    <xf numFmtId="177" fontId="28" fillId="0" borderId="0" xfId="0" applyNumberFormat="1" applyFont="1" applyAlignment="1">
      <alignment horizontal="right" vertical="center" justifyLastLine="1"/>
    </xf>
    <xf numFmtId="0" fontId="25" fillId="0" borderId="0" xfId="0" applyFont="1" applyAlignment="1">
      <alignment horizontal="distributed" vertical="center" textRotation="255" justifyLastLine="1"/>
    </xf>
    <xf numFmtId="0" fontId="25" fillId="0" borderId="0" xfId="0" applyFont="1" applyAlignment="1">
      <alignment horizontal="center" vertical="center" justifyLastLine="1"/>
    </xf>
    <xf numFmtId="0" fontId="25" fillId="0" borderId="14" xfId="0" applyFont="1" applyBorder="1" applyAlignment="1">
      <alignment horizontal="center" vertical="center" justifyLastLine="1"/>
    </xf>
    <xf numFmtId="0" fontId="25" fillId="0" borderId="34" xfId="0" applyFont="1" applyBorder="1" applyAlignment="1">
      <alignment horizontal="center" vertical="center" justifyLastLine="1"/>
    </xf>
    <xf numFmtId="0" fontId="25" fillId="0" borderId="0" xfId="0" applyFont="1" applyAlignment="1">
      <alignment horizontal="right" vertical="center" indent="1" justifyLastLine="1"/>
    </xf>
    <xf numFmtId="0" fontId="25" fillId="0" borderId="56" xfId="0" applyFont="1" applyBorder="1" applyAlignment="1">
      <alignment horizontal="distributed" vertical="center" justifyLastLine="1"/>
    </xf>
    <xf numFmtId="0" fontId="25" fillId="0" borderId="58" xfId="0" applyFont="1" applyBorder="1" applyAlignment="1">
      <alignment horizontal="distributed" vertical="center" justifyLastLine="1"/>
    </xf>
    <xf numFmtId="0" fontId="25" fillId="0" borderId="59" xfId="0" applyFont="1" applyBorder="1" applyAlignment="1">
      <alignment horizontal="distributed" vertical="center" justifyLastLine="1"/>
    </xf>
    <xf numFmtId="0" fontId="25" fillId="0" borderId="59" xfId="0" applyFont="1" applyBorder="1" applyAlignment="1">
      <alignment horizontal="center" vertical="center" justifyLastLine="1"/>
    </xf>
    <xf numFmtId="0" fontId="25" fillId="0" borderId="60" xfId="0" applyFont="1" applyBorder="1" applyAlignment="1">
      <alignment horizontal="center" vertical="center" justifyLastLine="1"/>
    </xf>
    <xf numFmtId="0" fontId="25" fillId="0" borderId="61" xfId="0" applyFont="1" applyBorder="1" applyAlignment="1">
      <alignment horizontal="distributed" vertical="center" justifyLastLine="1"/>
    </xf>
    <xf numFmtId="0" fontId="25" fillId="0" borderId="62" xfId="0" applyFont="1" applyBorder="1" applyAlignment="1">
      <alignment horizontal="distributed" vertical="center" justifyLastLine="1"/>
    </xf>
    <xf numFmtId="0" fontId="25" fillId="0" borderId="63" xfId="0" applyFont="1" applyBorder="1" applyAlignment="1">
      <alignment horizontal="distributed" vertical="center" justifyLastLine="1"/>
    </xf>
    <xf numFmtId="0" fontId="25" fillId="0" borderId="60" xfId="0" applyFont="1" applyBorder="1" applyAlignment="1">
      <alignment horizontal="distributed" vertical="center" justifyLastLine="1"/>
    </xf>
    <xf numFmtId="0" fontId="25" fillId="0" borderId="64" xfId="0" applyFont="1" applyBorder="1" applyAlignment="1">
      <alignment horizontal="center" vertical="center" justifyLastLine="1"/>
    </xf>
    <xf numFmtId="0" fontId="25" fillId="0" borderId="65" xfId="0" applyFont="1" applyBorder="1" applyAlignment="1">
      <alignment horizontal="distributed" vertical="center" justifyLastLine="1"/>
    </xf>
    <xf numFmtId="0" fontId="25" fillId="0" borderId="66" xfId="0" applyFont="1" applyBorder="1" applyAlignment="1">
      <alignment horizontal="distributed" vertical="center" justifyLastLine="1"/>
    </xf>
    <xf numFmtId="0" fontId="25" fillId="0" borderId="67" xfId="0" applyFont="1" applyBorder="1" applyAlignment="1">
      <alignment horizontal="distributed" vertical="center" justifyLastLine="1"/>
    </xf>
    <xf numFmtId="0" fontId="25" fillId="0" borderId="66" xfId="0" applyFont="1" applyBorder="1" applyAlignment="1">
      <alignment horizontal="center" vertical="center" justifyLastLine="1"/>
    </xf>
    <xf numFmtId="0" fontId="25" fillId="0" borderId="64" xfId="0" applyFont="1" applyBorder="1" applyAlignment="1">
      <alignment horizontal="distributed" vertical="center" justifyLastLine="1"/>
    </xf>
    <xf numFmtId="0" fontId="25" fillId="0" borderId="69" xfId="0" applyFont="1" applyBorder="1" applyAlignment="1">
      <alignment horizontal="distributed" vertical="center" justifyLastLine="1"/>
    </xf>
    <xf numFmtId="0" fontId="25" fillId="0" borderId="68" xfId="0" applyFont="1" applyBorder="1" applyAlignment="1">
      <alignment horizontal="distributed" vertical="center" justifyLastLine="1"/>
    </xf>
    <xf numFmtId="0" fontId="25" fillId="0" borderId="24" xfId="0" applyFont="1" applyBorder="1" applyAlignment="1">
      <alignment horizontal="distributed" vertical="center" justifyLastLine="1"/>
    </xf>
    <xf numFmtId="0" fontId="25" fillId="0" borderId="72" xfId="0" applyFont="1" applyBorder="1" applyAlignment="1">
      <alignment horizontal="distributed" vertical="center" justifyLastLine="1"/>
    </xf>
    <xf numFmtId="177" fontId="28" fillId="0" borderId="47" xfId="0" applyNumberFormat="1" applyFont="1" applyBorder="1" applyAlignment="1">
      <alignment horizontal="right" vertical="center" justifyLastLine="1"/>
    </xf>
    <xf numFmtId="0" fontId="25" fillId="0" borderId="47" xfId="0" applyFont="1" applyBorder="1" applyAlignment="1">
      <alignment horizontal="distributed" vertical="center" justifyLastLine="1"/>
    </xf>
    <xf numFmtId="0" fontId="25" fillId="0" borderId="73" xfId="0" applyFont="1" applyBorder="1" applyAlignment="1">
      <alignment horizontal="distributed" vertical="center" justifyLastLine="1"/>
    </xf>
    <xf numFmtId="0" fontId="24" fillId="0" borderId="15" xfId="0" applyFont="1" applyBorder="1"/>
    <xf numFmtId="0" fontId="24" fillId="0" borderId="17" xfId="0" applyFont="1" applyBorder="1"/>
    <xf numFmtId="0" fontId="25" fillId="26" borderId="0" xfId="0" applyFont="1" applyFill="1" applyAlignment="1">
      <alignment horizontal="right" vertical="center" justifyLastLine="1"/>
    </xf>
    <xf numFmtId="0" fontId="27" fillId="0" borderId="17" xfId="0" applyFont="1" applyBorder="1"/>
    <xf numFmtId="0" fontId="25" fillId="26" borderId="76" xfId="0" applyFont="1" applyFill="1" applyBorder="1" applyAlignment="1">
      <alignment horizontal="distributed" vertical="center" justifyLastLine="1"/>
    </xf>
    <xf numFmtId="0" fontId="25" fillId="0" borderId="18" xfId="0" applyFont="1" applyBorder="1" applyAlignment="1">
      <alignment horizontal="center" vertical="center" justifyLastLine="1"/>
    </xf>
    <xf numFmtId="0" fontId="38" fillId="24" borderId="12" xfId="0" applyFont="1" applyFill="1" applyBorder="1" applyAlignment="1">
      <alignment horizontal="center" vertical="center"/>
    </xf>
    <xf numFmtId="0" fontId="4" fillId="30" borderId="0" xfId="0" applyFont="1" applyFill="1" applyAlignment="1">
      <alignment vertical="center"/>
    </xf>
    <xf numFmtId="0" fontId="4" fillId="24" borderId="0" xfId="0" applyFont="1" applyFill="1" applyAlignment="1">
      <alignment horizontal="left" vertical="center" indent="1"/>
    </xf>
    <xf numFmtId="0" fontId="34" fillId="24" borderId="0" xfId="0" applyFont="1" applyFill="1" applyAlignment="1">
      <alignment horizontal="left" vertical="center" indent="1"/>
    </xf>
    <xf numFmtId="176" fontId="4" fillId="31" borderId="12" xfId="0" applyNumberFormat="1" applyFont="1" applyFill="1" applyBorder="1" applyAlignment="1">
      <alignment horizontal="right" vertical="center"/>
    </xf>
    <xf numFmtId="0" fontId="39" fillId="24" borderId="35" xfId="0" applyFont="1" applyFill="1" applyBorder="1" applyAlignment="1">
      <alignment horizontal="left" vertical="center"/>
    </xf>
    <xf numFmtId="0" fontId="4" fillId="24" borderId="37" xfId="0" applyFont="1" applyFill="1" applyBorder="1" applyAlignment="1">
      <alignment horizontal="left" vertical="center" wrapText="1"/>
    </xf>
    <xf numFmtId="0" fontId="6" fillId="24" borderId="12" xfId="0" applyFont="1" applyFill="1" applyBorder="1" applyAlignment="1">
      <alignment horizontal="center" vertical="center"/>
    </xf>
    <xf numFmtId="178" fontId="6" fillId="25" borderId="23" xfId="0" applyNumberFormat="1" applyFont="1" applyFill="1" applyBorder="1" applyAlignment="1">
      <alignment horizontal="left" vertical="center" indent="1" shrinkToFit="1"/>
    </xf>
    <xf numFmtId="178" fontId="6" fillId="25" borderId="24" xfId="0" applyNumberFormat="1" applyFont="1" applyFill="1" applyBorder="1" applyAlignment="1">
      <alignment horizontal="left" vertical="center" indent="1" shrinkToFit="1"/>
    </xf>
    <xf numFmtId="178" fontId="6" fillId="25" borderId="11" xfId="0" applyNumberFormat="1" applyFont="1" applyFill="1" applyBorder="1" applyAlignment="1">
      <alignment horizontal="left" vertical="center" indent="1" shrinkToFit="1"/>
    </xf>
    <xf numFmtId="0" fontId="6" fillId="24" borderId="35" xfId="0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vertical="center"/>
    </xf>
    <xf numFmtId="0" fontId="6" fillId="25" borderId="24" xfId="0" applyFont="1" applyFill="1" applyBorder="1" applyAlignment="1">
      <alignment vertical="center"/>
    </xf>
    <xf numFmtId="0" fontId="6" fillId="25" borderId="23" xfId="0" applyFont="1" applyFill="1" applyBorder="1" applyAlignment="1">
      <alignment vertical="center" shrinkToFit="1"/>
    </xf>
    <xf numFmtId="0" fontId="6" fillId="25" borderId="24" xfId="0" applyFont="1" applyFill="1" applyBorder="1" applyAlignment="1">
      <alignment vertical="center" shrinkToFit="1"/>
    </xf>
    <xf numFmtId="0" fontId="6" fillId="25" borderId="23" xfId="0" applyFont="1" applyFill="1" applyBorder="1" applyAlignment="1">
      <alignment horizontal="left" vertical="center" indent="1"/>
    </xf>
    <xf numFmtId="0" fontId="6" fillId="25" borderId="24" xfId="0" quotePrefix="1" applyFont="1" applyFill="1" applyBorder="1" applyAlignment="1">
      <alignment horizontal="left" vertical="center" indent="1"/>
    </xf>
    <xf numFmtId="0" fontId="6" fillId="25" borderId="23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left" vertical="center" indent="1"/>
    </xf>
    <xf numFmtId="176" fontId="4" fillId="25" borderId="35" xfId="0" applyNumberFormat="1" applyFont="1" applyFill="1" applyBorder="1" applyAlignment="1">
      <alignment horizontal="right" vertical="center"/>
    </xf>
    <xf numFmtId="176" fontId="4" fillId="25" borderId="37" xfId="0" applyNumberFormat="1" applyFont="1" applyFill="1" applyBorder="1" applyAlignment="1">
      <alignment horizontal="right" vertical="center"/>
    </xf>
    <xf numFmtId="0" fontId="31" fillId="24" borderId="16" xfId="0" applyFont="1" applyFill="1" applyBorder="1" applyAlignment="1">
      <alignment horizontal="center" vertical="center"/>
    </xf>
    <xf numFmtId="0" fontId="6" fillId="30" borderId="23" xfId="0" applyFont="1" applyFill="1" applyBorder="1" applyAlignment="1">
      <alignment horizontal="left" vertical="center" shrinkToFit="1"/>
    </xf>
    <xf numFmtId="0" fontId="6" fillId="30" borderId="24" xfId="0" applyFont="1" applyFill="1" applyBorder="1" applyAlignment="1">
      <alignment horizontal="left" vertical="center" shrinkToFit="1"/>
    </xf>
    <xf numFmtId="0" fontId="6" fillId="30" borderId="11" xfId="0" applyFont="1" applyFill="1" applyBorder="1" applyAlignment="1">
      <alignment horizontal="left" vertical="center" shrinkToFit="1"/>
    </xf>
    <xf numFmtId="0" fontId="32" fillId="29" borderId="0" xfId="0" applyFont="1" applyFill="1" applyAlignment="1">
      <alignment horizontal="left" vertical="center" wrapText="1"/>
    </xf>
    <xf numFmtId="0" fontId="25" fillId="0" borderId="12" xfId="0" applyFont="1" applyBorder="1" applyAlignment="1">
      <alignment horizontal="distributed" vertical="center" justifyLastLine="1"/>
    </xf>
    <xf numFmtId="0" fontId="25" fillId="0" borderId="12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distributed" vertical="center" textRotation="255" justifyLastLine="1"/>
    </xf>
    <xf numFmtId="0" fontId="26" fillId="0" borderId="0" xfId="0" applyFont="1" applyAlignment="1">
      <alignment horizontal="distributed" vertical="center"/>
    </xf>
    <xf numFmtId="0" fontId="25" fillId="0" borderId="0" xfId="0" applyFont="1" applyAlignment="1">
      <alignment horizontal="left" vertical="center" justifyLastLine="1"/>
    </xf>
    <xf numFmtId="0" fontId="27" fillId="0" borderId="47" xfId="0" applyFont="1" applyBorder="1" applyAlignment="1">
      <alignment horizontal="center" vertical="center" justifyLastLine="1"/>
    </xf>
    <xf numFmtId="0" fontId="24" fillId="0" borderId="0" xfId="0" applyFont="1" applyAlignment="1">
      <alignment horizontal="center" vertical="center"/>
    </xf>
    <xf numFmtId="179" fontId="25" fillId="0" borderId="45" xfId="0" applyNumberFormat="1" applyFont="1" applyBorder="1" applyAlignment="1">
      <alignment horizontal="right" vertical="center"/>
    </xf>
    <xf numFmtId="0" fontId="25" fillId="26" borderId="46" xfId="0" applyFont="1" applyFill="1" applyBorder="1" applyAlignment="1">
      <alignment horizontal="center" vertical="center" justifyLastLine="1"/>
    </xf>
    <xf numFmtId="0" fontId="25" fillId="26" borderId="47" xfId="0" applyFont="1" applyFill="1" applyBorder="1" applyAlignment="1">
      <alignment horizontal="center" vertical="center" justifyLastLine="1"/>
    </xf>
    <xf numFmtId="0" fontId="25" fillId="26" borderId="57" xfId="0" applyFont="1" applyFill="1" applyBorder="1" applyAlignment="1">
      <alignment horizontal="center" vertical="center" justifyLastLine="1"/>
    </xf>
    <xf numFmtId="0" fontId="25" fillId="0" borderId="29" xfId="0" applyFont="1" applyBorder="1" applyAlignment="1">
      <alignment horizontal="distributed" vertical="center" justifyLastLine="1"/>
    </xf>
    <xf numFmtId="0" fontId="25" fillId="0" borderId="29" xfId="0" applyFont="1" applyBorder="1" applyAlignment="1">
      <alignment horizontal="distributed" vertical="center" wrapText="1" justifyLastLine="1"/>
    </xf>
    <xf numFmtId="0" fontId="25" fillId="0" borderId="19" xfId="0" applyFont="1" applyBorder="1" applyAlignment="1">
      <alignment horizontal="center" vertical="center" justifyLastLine="1"/>
    </xf>
    <xf numFmtId="0" fontId="25" fillId="0" borderId="20" xfId="0" applyFont="1" applyBorder="1" applyAlignment="1">
      <alignment horizontal="center" vertical="center" justifyLastLine="1"/>
    </xf>
    <xf numFmtId="0" fontId="25" fillId="0" borderId="21" xfId="0" applyFont="1" applyBorder="1" applyAlignment="1">
      <alignment horizontal="center" vertical="center" justifyLastLine="1"/>
    </xf>
    <xf numFmtId="0" fontId="25" fillId="26" borderId="48" xfId="0" applyFont="1" applyFill="1" applyBorder="1" applyAlignment="1">
      <alignment horizontal="center" vertical="center" shrinkToFit="1"/>
    </xf>
    <xf numFmtId="0" fontId="25" fillId="26" borderId="0" xfId="0" applyFont="1" applyFill="1" applyAlignment="1">
      <alignment horizontal="center" vertical="center" shrinkToFit="1"/>
    </xf>
    <xf numFmtId="0" fontId="25" fillId="26" borderId="72" xfId="0" applyFont="1" applyFill="1" applyBorder="1" applyAlignment="1">
      <alignment horizontal="center" vertical="center" shrinkToFit="1"/>
    </xf>
    <xf numFmtId="0" fontId="25" fillId="26" borderId="0" xfId="0" applyFont="1" applyFill="1" applyAlignment="1">
      <alignment horizontal="left" vertical="center" justifyLastLine="1"/>
    </xf>
    <xf numFmtId="0" fontId="25" fillId="26" borderId="72" xfId="0" applyFont="1" applyFill="1" applyBorder="1" applyAlignment="1">
      <alignment horizontal="left" vertical="center" justifyLastLine="1"/>
    </xf>
    <xf numFmtId="0" fontId="25" fillId="26" borderId="18" xfId="0" applyFont="1" applyFill="1" applyBorder="1" applyAlignment="1">
      <alignment horizontal="left" vertical="center" justifyLastLine="1"/>
    </xf>
    <xf numFmtId="180" fontId="28" fillId="0" borderId="55" xfId="0" applyNumberFormat="1" applyFont="1" applyBorder="1" applyAlignment="1">
      <alignment horizontal="right" vertical="center" justifyLastLine="1"/>
    </xf>
    <xf numFmtId="180" fontId="28" fillId="0" borderId="24" xfId="0" applyNumberFormat="1" applyFont="1" applyBorder="1" applyAlignment="1">
      <alignment horizontal="right" vertical="center" justifyLastLine="1"/>
    </xf>
    <xf numFmtId="180" fontId="28" fillId="0" borderId="19" xfId="0" applyNumberFormat="1" applyFont="1" applyBorder="1" applyAlignment="1">
      <alignment horizontal="right" vertical="center" justifyLastLine="1"/>
    </xf>
    <xf numFmtId="180" fontId="28" fillId="0" borderId="20" xfId="0" applyNumberFormat="1" applyFont="1" applyBorder="1" applyAlignment="1">
      <alignment horizontal="right" vertical="center" justifyLastLine="1"/>
    </xf>
    <xf numFmtId="0" fontId="25" fillId="0" borderId="19" xfId="0" applyFont="1" applyBorder="1" applyAlignment="1">
      <alignment horizontal="distributed" vertical="center" justifyLastLine="1"/>
    </xf>
    <xf numFmtId="0" fontId="25" fillId="0" borderId="21" xfId="0" applyFont="1" applyBorder="1" applyAlignment="1">
      <alignment horizontal="distributed" vertical="center" justifyLastLine="1"/>
    </xf>
    <xf numFmtId="0" fontId="36" fillId="0" borderId="22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76" xfId="0" applyFont="1" applyBorder="1" applyAlignment="1">
      <alignment horizontal="left" vertical="center"/>
    </xf>
    <xf numFmtId="180" fontId="28" fillId="0" borderId="22" xfId="0" applyNumberFormat="1" applyFont="1" applyBorder="1" applyAlignment="1">
      <alignment horizontal="right" vertical="center" justifyLastLine="1"/>
    </xf>
    <xf numFmtId="180" fontId="28" fillId="0" borderId="18" xfId="0" applyNumberFormat="1" applyFont="1" applyBorder="1" applyAlignment="1">
      <alignment horizontal="right" vertical="center" justifyLastLine="1"/>
    </xf>
    <xf numFmtId="180" fontId="28" fillId="0" borderId="46" xfId="0" applyNumberFormat="1" applyFont="1" applyBorder="1" applyAlignment="1">
      <alignment horizontal="right" vertical="center" justifyLastLine="1"/>
    </xf>
    <xf numFmtId="180" fontId="28" fillId="0" borderId="47" xfId="0" applyNumberFormat="1" applyFont="1" applyBorder="1" applyAlignment="1">
      <alignment horizontal="right" vertical="center" justifyLastLine="1"/>
    </xf>
    <xf numFmtId="0" fontId="25" fillId="0" borderId="76" xfId="0" applyFont="1" applyBorder="1" applyAlignment="1">
      <alignment horizontal="center" vertical="center" justifyLastLine="1"/>
    </xf>
    <xf numFmtId="0" fontId="25" fillId="0" borderId="57" xfId="0" applyFont="1" applyBorder="1" applyAlignment="1">
      <alignment horizontal="center" vertical="center" justifyLastLine="1"/>
    </xf>
    <xf numFmtId="0" fontId="25" fillId="0" borderId="41" xfId="0" applyFont="1" applyBorder="1" applyAlignment="1">
      <alignment horizontal="center" vertical="center" justifyLastLine="1"/>
    </xf>
    <xf numFmtId="0" fontId="25" fillId="0" borderId="40" xfId="0" applyFont="1" applyBorder="1" applyAlignment="1">
      <alignment horizontal="center" vertical="center" justifyLastLine="1"/>
    </xf>
    <xf numFmtId="0" fontId="25" fillId="0" borderId="51" xfId="0" applyFont="1" applyBorder="1" applyAlignment="1">
      <alignment horizontal="center" vertical="center" justifyLastLine="1"/>
    </xf>
    <xf numFmtId="0" fontId="25" fillId="0" borderId="45" xfId="0" applyFont="1" applyBorder="1" applyAlignment="1">
      <alignment horizontal="center" vertical="center" justifyLastLine="1"/>
    </xf>
    <xf numFmtId="0" fontId="25" fillId="0" borderId="49" xfId="0" applyFont="1" applyBorder="1" applyAlignment="1">
      <alignment horizontal="center" vertical="center" justifyLastLine="1"/>
    </xf>
    <xf numFmtId="0" fontId="25" fillId="0" borderId="23" xfId="0" applyFont="1" applyBorder="1" applyAlignment="1">
      <alignment horizontal="center" vertical="center" justifyLastLine="1"/>
    </xf>
    <xf numFmtId="0" fontId="25" fillId="0" borderId="24" xfId="0" applyFont="1" applyBorder="1" applyAlignment="1">
      <alignment horizontal="center" vertical="center" justifyLastLine="1"/>
    </xf>
    <xf numFmtId="0" fontId="25" fillId="0" borderId="11" xfId="0" applyFont="1" applyBorder="1" applyAlignment="1">
      <alignment horizontal="center" vertical="center" justifyLastLine="1"/>
    </xf>
    <xf numFmtId="0" fontId="24" fillId="0" borderId="29" xfId="0" applyFont="1" applyBorder="1" applyAlignment="1">
      <alignment horizontal="right" vertical="center"/>
    </xf>
    <xf numFmtId="0" fontId="37" fillId="0" borderId="29" xfId="0" applyFont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justifyLastLine="1"/>
    </xf>
    <xf numFmtId="0" fontId="25" fillId="0" borderId="17" xfId="0" applyFont="1" applyBorder="1" applyAlignment="1">
      <alignment horizontal="center" vertical="center" justifyLastLine="1"/>
    </xf>
    <xf numFmtId="0" fontId="25" fillId="0" borderId="52" xfId="0" applyFont="1" applyBorder="1" applyAlignment="1">
      <alignment horizontal="center" vertical="center" justifyLastLine="1"/>
    </xf>
    <xf numFmtId="0" fontId="25" fillId="0" borderId="39" xfId="0" applyFont="1" applyBorder="1" applyAlignment="1">
      <alignment horizontal="center" vertical="center" justifyLastLine="1"/>
    </xf>
    <xf numFmtId="0" fontId="25" fillId="0" borderId="44" xfId="0" applyFont="1" applyBorder="1" applyAlignment="1">
      <alignment horizontal="center" vertical="center" justifyLastLine="1"/>
    </xf>
    <xf numFmtId="0" fontId="25" fillId="0" borderId="70" xfId="0" applyFont="1" applyBorder="1" applyAlignment="1">
      <alignment horizontal="distributed" vertical="center" justifyLastLine="1"/>
    </xf>
    <xf numFmtId="0" fontId="25" fillId="0" borderId="15" xfId="0" applyFont="1" applyBorder="1" applyAlignment="1">
      <alignment horizontal="distributed" vertical="center" justifyLastLine="1"/>
    </xf>
    <xf numFmtId="0" fontId="25" fillId="0" borderId="35" xfId="0" applyFont="1" applyBorder="1" applyAlignment="1">
      <alignment horizontal="distributed" vertical="center" justifyLastLine="1"/>
    </xf>
    <xf numFmtId="0" fontId="25" fillId="0" borderId="34" xfId="0" applyFont="1" applyBorder="1" applyAlignment="1">
      <alignment horizontal="center" vertical="center" justifyLastLine="1"/>
    </xf>
    <xf numFmtId="0" fontId="25" fillId="0" borderId="53" xfId="0" applyFont="1" applyBorder="1" applyAlignment="1">
      <alignment horizontal="center" vertical="center" justifyLastLine="1"/>
    </xf>
    <xf numFmtId="0" fontId="25" fillId="0" borderId="71" xfId="0" applyFont="1" applyBorder="1" applyAlignment="1">
      <alignment horizontal="distributed" vertical="center" justifyLastLine="1"/>
    </xf>
    <xf numFmtId="0" fontId="25" fillId="0" borderId="13" xfId="0" applyFont="1" applyBorder="1" applyAlignment="1">
      <alignment horizontal="center" vertical="center" justifyLastLine="1"/>
    </xf>
    <xf numFmtId="0" fontId="25" fillId="0" borderId="14" xfId="0" applyFont="1" applyBorder="1" applyAlignment="1">
      <alignment horizontal="center" vertical="center" justifyLastLine="1"/>
    </xf>
    <xf numFmtId="0" fontId="25" fillId="0" borderId="15" xfId="0" applyFont="1" applyBorder="1" applyAlignment="1">
      <alignment horizontal="center" vertical="center" justifyLastLine="1"/>
    </xf>
    <xf numFmtId="0" fontId="25" fillId="0" borderId="16" xfId="0" applyFont="1" applyBorder="1" applyAlignment="1">
      <alignment horizontal="center" vertical="center" justifyLastLine="1"/>
    </xf>
    <xf numFmtId="0" fontId="25" fillId="0" borderId="78" xfId="0" applyFont="1" applyBorder="1" applyAlignment="1">
      <alignment horizontal="center" vertical="center" justifyLastLine="1"/>
    </xf>
    <xf numFmtId="0" fontId="30" fillId="0" borderId="3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justifyLastLine="1"/>
    </xf>
    <xf numFmtId="0" fontId="25" fillId="0" borderId="48" xfId="0" applyFont="1" applyBorder="1" applyAlignment="1">
      <alignment horizontal="center" vertical="center" justifyLastLine="1"/>
    </xf>
    <xf numFmtId="0" fontId="25" fillId="0" borderId="77" xfId="0" applyFont="1" applyBorder="1" applyAlignment="1">
      <alignment horizontal="center" vertical="center" justifyLastLine="1"/>
    </xf>
    <xf numFmtId="0" fontId="25" fillId="0" borderId="43" xfId="0" applyFont="1" applyBorder="1" applyAlignment="1">
      <alignment horizontal="center" vertical="center" justifyLastLine="1"/>
    </xf>
    <xf numFmtId="0" fontId="25" fillId="0" borderId="74" xfId="0" applyFont="1" applyBorder="1" applyAlignment="1">
      <alignment horizontal="center" vertical="center" justifyLastLine="1"/>
    </xf>
    <xf numFmtId="0" fontId="25" fillId="0" borderId="75" xfId="0" applyFont="1" applyBorder="1" applyAlignment="1">
      <alignment horizontal="center" vertical="center" justifyLastLine="1"/>
    </xf>
    <xf numFmtId="0" fontId="25" fillId="0" borderId="24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4" fillId="0" borderId="79" xfId="0" applyFont="1" applyBorder="1" applyAlignment="1">
      <alignment horizontal="righ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CCFFFF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427306</xdr:colOff>
      <xdr:row>5</xdr:row>
      <xdr:rowOff>30040</xdr:rowOff>
    </xdr:from>
    <xdr:ext cx="159531" cy="201850"/>
    <xdr:sp macro="" textlink="">
      <xdr:nvSpPr>
        <xdr:cNvPr id="18442" name="Text Box 10">
          <a:extLst>
            <a:ext uri="{FF2B5EF4-FFF2-40B4-BE49-F238E27FC236}">
              <a16:creationId xmlns:a16="http://schemas.microsoft.com/office/drawing/2014/main" id="{C35EE9D7-7560-4515-A930-1A72F71F0527}"/>
            </a:ext>
          </a:extLst>
        </xdr:cNvPr>
        <xdr:cNvSpPr txBox="1">
          <a:spLocks noChangeArrowheads="1"/>
        </xdr:cNvSpPr>
      </xdr:nvSpPr>
      <xdr:spPr bwMode="auto">
        <a:xfrm>
          <a:off x="10399248" y="1678598"/>
          <a:ext cx="159531" cy="201850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K46"/>
  <sheetViews>
    <sheetView showGridLines="0" view="pageBreakPreview" zoomScaleNormal="100" zoomScaleSheetLayoutView="100" workbookViewId="0"/>
  </sheetViews>
  <sheetFormatPr defaultRowHeight="13.5" x14ac:dyDescent="0.15"/>
  <cols>
    <col min="1" max="1" width="6.625" style="1" customWidth="1"/>
    <col min="2" max="2" width="20.75" style="1" customWidth="1"/>
    <col min="3" max="3" width="16.625" style="1" customWidth="1"/>
    <col min="4" max="4" width="14.875" style="1" customWidth="1"/>
    <col min="5" max="5" width="46.75" style="1" customWidth="1"/>
    <col min="6" max="16384" width="9" style="1"/>
  </cols>
  <sheetData>
    <row r="1" spans="1:11" ht="14.25" customHeight="1" thickBot="1" x14ac:dyDescent="0.2"/>
    <row r="2" spans="1:11" s="3" customFormat="1" ht="45" customHeight="1" thickTop="1" thickBot="1" x14ac:dyDescent="0.2">
      <c r="A2" s="2" t="s">
        <v>33</v>
      </c>
    </row>
    <row r="3" spans="1:11" ht="15" customHeight="1" thickTop="1" x14ac:dyDescent="0.15"/>
    <row r="4" spans="1:11" ht="22.5" customHeight="1" x14ac:dyDescent="0.15">
      <c r="B4" s="24" t="s">
        <v>51</v>
      </c>
      <c r="C4" s="26">
        <f>SUM(C5:C10)</f>
        <v>2180000</v>
      </c>
    </row>
    <row r="5" spans="1:11" ht="22.5" customHeight="1" x14ac:dyDescent="0.15">
      <c r="B5" s="24" t="s">
        <v>49</v>
      </c>
      <c r="C5" s="25">
        <v>1000000</v>
      </c>
      <c r="D5" s="86" t="s">
        <v>61</v>
      </c>
      <c r="E5" s="41"/>
    </row>
    <row r="6" spans="1:11" ht="22.5" customHeight="1" x14ac:dyDescent="0.15">
      <c r="B6" s="24" t="s">
        <v>50</v>
      </c>
      <c r="C6" s="87">
        <f>ROUNDDOWN(C5*0.1,0)</f>
        <v>100000</v>
      </c>
      <c r="D6" s="85"/>
    </row>
    <row r="7" spans="1:11" ht="10.5" customHeight="1" x14ac:dyDescent="0.15">
      <c r="B7" s="88" t="s">
        <v>72</v>
      </c>
      <c r="C7" s="106">
        <v>1000000</v>
      </c>
      <c r="D7" s="85"/>
    </row>
    <row r="8" spans="1:11" ht="18.75" customHeight="1" x14ac:dyDescent="0.15">
      <c r="B8" s="89" t="s">
        <v>73</v>
      </c>
      <c r="C8" s="107"/>
      <c r="D8" s="85"/>
      <c r="E8" s="41"/>
    </row>
    <row r="9" spans="1:11" ht="22.5" customHeight="1" x14ac:dyDescent="0.15">
      <c r="B9" s="24" t="s">
        <v>50</v>
      </c>
      <c r="C9" s="87">
        <f>ROUNDDOWN(C7*0.08,0)</f>
        <v>80000</v>
      </c>
      <c r="D9" s="85"/>
      <c r="E9" s="41"/>
    </row>
    <row r="10" spans="1:11" ht="22.5" customHeight="1" x14ac:dyDescent="0.15">
      <c r="B10" s="83" t="s">
        <v>60</v>
      </c>
      <c r="C10" s="25"/>
      <c r="D10" s="86" t="s">
        <v>63</v>
      </c>
      <c r="E10" s="41"/>
    </row>
    <row r="11" spans="1:11" ht="8.25" customHeight="1" x14ac:dyDescent="0.15"/>
    <row r="12" spans="1:11" ht="24" customHeight="1" x14ac:dyDescent="0.15">
      <c r="B12" s="23" t="s">
        <v>64</v>
      </c>
      <c r="C12" s="9" t="s">
        <v>65</v>
      </c>
      <c r="D12" s="109"/>
      <c r="E12" s="110"/>
      <c r="F12" s="111"/>
      <c r="G12" s="5"/>
      <c r="H12" s="84"/>
    </row>
    <row r="13" spans="1:11" ht="6" customHeight="1" x14ac:dyDescent="0.15"/>
    <row r="14" spans="1:11" ht="24" customHeight="1" x14ac:dyDescent="0.15">
      <c r="B14" s="94" t="s">
        <v>1</v>
      </c>
      <c r="C14" s="8" t="s">
        <v>28</v>
      </c>
      <c r="D14" s="97" t="s">
        <v>30</v>
      </c>
      <c r="E14" s="98"/>
      <c r="F14" s="4"/>
      <c r="G14" s="108"/>
      <c r="H14" s="112" t="s">
        <v>62</v>
      </c>
      <c r="I14" s="112"/>
      <c r="J14" s="112"/>
      <c r="K14" s="112"/>
    </row>
    <row r="15" spans="1:11" ht="24" customHeight="1" x14ac:dyDescent="0.15">
      <c r="B15" s="95"/>
      <c r="C15" s="8" t="s">
        <v>0</v>
      </c>
      <c r="D15" s="99" t="s">
        <v>41</v>
      </c>
      <c r="E15" s="100"/>
      <c r="F15" s="4"/>
      <c r="G15" s="108"/>
      <c r="H15" s="112"/>
      <c r="I15" s="112"/>
      <c r="J15" s="112"/>
      <c r="K15" s="112"/>
    </row>
    <row r="16" spans="1:11" ht="24" customHeight="1" x14ac:dyDescent="0.15">
      <c r="B16" s="95"/>
      <c r="C16" s="8" t="s">
        <v>69</v>
      </c>
      <c r="D16" s="97" t="s">
        <v>42</v>
      </c>
      <c r="E16" s="98"/>
      <c r="F16" s="4"/>
      <c r="G16" s="108"/>
      <c r="H16" s="112"/>
      <c r="I16" s="112"/>
      <c r="J16" s="112"/>
      <c r="K16" s="112"/>
    </row>
    <row r="17" spans="2:11" ht="24" customHeight="1" x14ac:dyDescent="0.15">
      <c r="B17" s="95"/>
      <c r="C17" s="8" t="s">
        <v>70</v>
      </c>
      <c r="D17" s="97" t="s">
        <v>43</v>
      </c>
      <c r="E17" s="98"/>
      <c r="F17" s="4"/>
      <c r="G17" s="108"/>
      <c r="H17" s="112"/>
      <c r="I17" s="112"/>
      <c r="J17" s="112"/>
      <c r="K17" s="112"/>
    </row>
    <row r="18" spans="2:11" ht="24" customHeight="1" x14ac:dyDescent="0.15">
      <c r="B18" s="95"/>
      <c r="C18" s="8" t="s">
        <v>71</v>
      </c>
      <c r="D18" s="97" t="s">
        <v>44</v>
      </c>
      <c r="E18" s="98"/>
      <c r="F18" s="4"/>
      <c r="G18" s="108"/>
      <c r="H18" s="112"/>
      <c r="I18" s="112"/>
      <c r="J18" s="112"/>
      <c r="K18" s="112"/>
    </row>
    <row r="19" spans="2:11" ht="24" customHeight="1" x14ac:dyDescent="0.15">
      <c r="B19" s="96"/>
      <c r="C19" s="8" t="s">
        <v>68</v>
      </c>
      <c r="D19" s="97" t="s">
        <v>32</v>
      </c>
      <c r="E19" s="98"/>
      <c r="F19" s="4"/>
      <c r="G19" s="42"/>
      <c r="H19" s="40"/>
      <c r="I19" s="40"/>
      <c r="J19" s="40"/>
      <c r="K19" s="40"/>
    </row>
    <row r="20" spans="2:11" ht="9" customHeight="1" x14ac:dyDescent="0.15">
      <c r="B20" s="5"/>
      <c r="C20" s="5"/>
      <c r="D20" s="5"/>
      <c r="E20" s="5"/>
      <c r="F20" s="5"/>
      <c r="G20" s="5"/>
    </row>
    <row r="21" spans="2:11" ht="24" customHeight="1" x14ac:dyDescent="0.15">
      <c r="B21" s="94" t="s">
        <v>2</v>
      </c>
      <c r="C21" s="94" t="s">
        <v>4</v>
      </c>
      <c r="D21" s="103" t="s">
        <v>21</v>
      </c>
      <c r="E21" s="104"/>
      <c r="F21" s="6" t="s">
        <v>3</v>
      </c>
      <c r="G21" s="5"/>
    </row>
    <row r="22" spans="2:11" ht="24" customHeight="1" x14ac:dyDescent="0.15">
      <c r="B22" s="95"/>
      <c r="C22" s="96"/>
      <c r="D22" s="103" t="s">
        <v>20</v>
      </c>
      <c r="E22" s="104"/>
      <c r="F22" s="6" t="s">
        <v>5</v>
      </c>
      <c r="G22" s="5"/>
    </row>
    <row r="23" spans="2:11" ht="24" customHeight="1" x14ac:dyDescent="0.15">
      <c r="B23" s="95"/>
      <c r="C23" s="8" t="s">
        <v>15</v>
      </c>
      <c r="D23" s="27" t="s">
        <v>37</v>
      </c>
      <c r="E23" s="28"/>
      <c r="F23" s="38"/>
      <c r="G23" s="5"/>
      <c r="H23" s="46" t="s">
        <v>38</v>
      </c>
      <c r="I23" s="46" t="s">
        <v>39</v>
      </c>
    </row>
    <row r="24" spans="2:11" ht="24" customHeight="1" x14ac:dyDescent="0.15">
      <c r="B24" s="95"/>
      <c r="C24" s="8" t="s">
        <v>66</v>
      </c>
      <c r="D24" s="105">
        <v>52525</v>
      </c>
      <c r="E24" s="102"/>
      <c r="F24" s="4"/>
      <c r="G24" s="5"/>
    </row>
    <row r="25" spans="2:11" ht="24" customHeight="1" x14ac:dyDescent="0.15">
      <c r="B25" s="95"/>
      <c r="C25" s="7" t="s">
        <v>7</v>
      </c>
      <c r="D25" s="101" t="s">
        <v>46</v>
      </c>
      <c r="E25" s="102"/>
      <c r="F25" s="4"/>
      <c r="G25" s="5"/>
    </row>
    <row r="26" spans="2:11" ht="24" customHeight="1" x14ac:dyDescent="0.15">
      <c r="B26" s="96"/>
      <c r="C26" s="8" t="s">
        <v>67</v>
      </c>
      <c r="D26" s="101" t="s">
        <v>45</v>
      </c>
      <c r="E26" s="102"/>
      <c r="F26" s="4"/>
      <c r="G26" s="5"/>
    </row>
    <row r="27" spans="2:11" ht="9" customHeight="1" x14ac:dyDescent="0.15">
      <c r="B27" s="5"/>
      <c r="C27" s="5"/>
      <c r="D27" s="5"/>
      <c r="E27" s="5"/>
      <c r="F27" s="5"/>
      <c r="G27" s="5"/>
    </row>
    <row r="28" spans="2:11" ht="24" customHeight="1" x14ac:dyDescent="0.15">
      <c r="B28" s="90" t="s">
        <v>19</v>
      </c>
      <c r="C28" s="90"/>
      <c r="D28" s="91">
        <v>45200</v>
      </c>
      <c r="E28" s="92"/>
      <c r="F28" s="93"/>
      <c r="G28" s="5"/>
    </row>
    <row r="29" spans="2:11" ht="9" customHeight="1" x14ac:dyDescent="0.15">
      <c r="B29" s="5"/>
      <c r="C29" s="5"/>
      <c r="D29" s="5"/>
      <c r="E29" s="5"/>
      <c r="F29" s="5"/>
      <c r="G29" s="5"/>
    </row>
    <row r="30" spans="2:11" ht="24" customHeight="1" x14ac:dyDescent="0.15"/>
    <row r="31" spans="2:11" ht="24" customHeight="1" x14ac:dyDescent="0.15"/>
    <row r="32" spans="2:11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</sheetData>
  <mergeCells count="20">
    <mergeCell ref="C7:C8"/>
    <mergeCell ref="G14:G18"/>
    <mergeCell ref="D12:F12"/>
    <mergeCell ref="H14:K18"/>
    <mergeCell ref="B14:B19"/>
    <mergeCell ref="D19:E19"/>
    <mergeCell ref="B28:C28"/>
    <mergeCell ref="D28:F28"/>
    <mergeCell ref="B21:B26"/>
    <mergeCell ref="C21:C22"/>
    <mergeCell ref="D14:E14"/>
    <mergeCell ref="D15:E15"/>
    <mergeCell ref="D16:E16"/>
    <mergeCell ref="D17:E17"/>
    <mergeCell ref="D26:E26"/>
    <mergeCell ref="D18:E18"/>
    <mergeCell ref="D21:E21"/>
    <mergeCell ref="D25:E25"/>
    <mergeCell ref="D22:E22"/>
    <mergeCell ref="D24:E24"/>
  </mergeCells>
  <phoneticPr fontId="2"/>
  <dataValidations disablePrompts="1" count="1">
    <dataValidation type="list" allowBlank="1" showInputMessage="1" showErrorMessage="1" sqref="D23" xr:uid="{760010EE-CDCB-4BE9-B25F-6CE5901FF957}">
      <formula1>$H$23:$I$23</formula1>
    </dataValidation>
  </dataValidations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36"/>
  <sheetViews>
    <sheetView tabSelected="1" view="pageBreakPreview" zoomScale="115" zoomScaleNormal="115" zoomScaleSheetLayoutView="115" workbookViewId="0">
      <selection activeCell="U9" sqref="U9:X9"/>
    </sheetView>
  </sheetViews>
  <sheetFormatPr defaultRowHeight="13.5" x14ac:dyDescent="0.15"/>
  <cols>
    <col min="1" max="9" width="3.125" style="10" customWidth="1"/>
    <col min="10" max="13" width="5.625" style="10" customWidth="1"/>
    <col min="14" max="14" width="22.5" style="10" customWidth="1"/>
    <col min="15" max="15" width="4.625" style="10" customWidth="1"/>
    <col min="16" max="23" width="7.5" style="10" customWidth="1"/>
    <col min="24" max="25" width="3.875" style="10" customWidth="1"/>
    <col min="26" max="16384" width="9" style="10"/>
  </cols>
  <sheetData>
    <row r="1" spans="2:25" ht="34.5" customHeight="1" x14ac:dyDescent="0.15">
      <c r="B1" s="179" t="s">
        <v>9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</row>
    <row r="2" spans="2:25" ht="27.75" customHeight="1" x14ac:dyDescent="0.1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1">
        <f>IF('入力欄　　'!D28="","平成　　年　　月　　日",'入力欄　　'!D28)</f>
        <v>45200</v>
      </c>
      <c r="S2" s="121"/>
      <c r="T2" s="121"/>
      <c r="U2" s="121"/>
      <c r="V2" s="121"/>
      <c r="W2" s="121"/>
      <c r="X2" s="121"/>
      <c r="Y2" s="77"/>
    </row>
    <row r="3" spans="2:25" ht="24" x14ac:dyDescent="0.15">
      <c r="B3" s="13"/>
      <c r="C3" s="14"/>
      <c r="D3" s="117" t="s">
        <v>8</v>
      </c>
      <c r="E3" s="117"/>
      <c r="F3" s="117"/>
      <c r="G3" s="117"/>
      <c r="H3" s="117"/>
      <c r="I3" s="117"/>
      <c r="J3" s="117"/>
      <c r="K3" s="117"/>
      <c r="L3" s="117"/>
      <c r="M3" s="117"/>
      <c r="N3" s="14"/>
      <c r="O3" s="116" t="s">
        <v>40</v>
      </c>
      <c r="P3" s="126" t="s">
        <v>31</v>
      </c>
      <c r="Q3" s="126"/>
      <c r="R3" s="21" t="s">
        <v>76</v>
      </c>
      <c r="S3" s="135" t="str">
        <f>IF('入力欄　　'!D14="","",'入力欄　　'!D14)</f>
        <v>８１２－０８９４</v>
      </c>
      <c r="T3" s="135"/>
      <c r="U3" s="135"/>
      <c r="V3" s="22"/>
      <c r="W3" s="22"/>
      <c r="X3" s="81"/>
      <c r="Y3" s="78"/>
    </row>
    <row r="4" spans="2:25" ht="20.25" customHeight="1" x14ac:dyDescent="0.15">
      <c r="B4" s="13"/>
      <c r="C4" s="14"/>
      <c r="D4" s="120" t="s">
        <v>58</v>
      </c>
      <c r="E4" s="120"/>
      <c r="F4" s="120"/>
      <c r="G4" s="120"/>
      <c r="H4" s="120"/>
      <c r="I4" s="120"/>
      <c r="J4" s="120"/>
      <c r="K4" s="120"/>
      <c r="L4" s="120"/>
      <c r="M4" s="120"/>
      <c r="N4" s="14"/>
      <c r="O4" s="116"/>
      <c r="P4" s="126"/>
      <c r="Q4" s="126"/>
      <c r="R4" s="130" t="str">
        <f>IF('入力欄　　'!D15="","",'入力欄　　'!D15)</f>
        <v>福岡県福岡市博多区●●●</v>
      </c>
      <c r="S4" s="131"/>
      <c r="T4" s="131"/>
      <c r="U4" s="131"/>
      <c r="V4" s="131"/>
      <c r="W4" s="131"/>
      <c r="X4" s="132"/>
      <c r="Y4" s="78"/>
    </row>
    <row r="5" spans="2:25" ht="23.25" customHeight="1" x14ac:dyDescent="0.15">
      <c r="B5" s="13"/>
      <c r="C5" s="14"/>
      <c r="D5" s="115" t="str">
        <f>IF('入力欄　　'!D12="","",'入力欄　　'!D12)</f>
        <v/>
      </c>
      <c r="E5" s="115"/>
      <c r="F5" s="115"/>
      <c r="G5" s="115"/>
      <c r="H5" s="115"/>
      <c r="I5" s="115"/>
      <c r="J5" s="115"/>
      <c r="K5" s="119" t="s">
        <v>16</v>
      </c>
      <c r="L5" s="119"/>
      <c r="M5" s="119"/>
      <c r="N5" s="14"/>
      <c r="O5" s="116"/>
      <c r="P5" s="126"/>
      <c r="Q5" s="126"/>
      <c r="R5" s="79" t="s">
        <v>74</v>
      </c>
      <c r="S5" s="133" t="str">
        <f>IF('入力欄　　'!D16="","",'入力欄　　'!D16)</f>
        <v>092-571-△△△</v>
      </c>
      <c r="T5" s="133"/>
      <c r="U5" s="79" t="s">
        <v>75</v>
      </c>
      <c r="V5" s="133" t="str">
        <f>IF('入力欄　　'!D17="","",'入力欄　　'!D17)</f>
        <v>092-571-□□□□</v>
      </c>
      <c r="W5" s="133"/>
      <c r="X5" s="134"/>
      <c r="Y5" s="78"/>
    </row>
    <row r="6" spans="2:25" ht="20.25" customHeight="1" x14ac:dyDescent="0.15">
      <c r="B6" s="13"/>
      <c r="C6" s="14"/>
      <c r="D6" s="16"/>
      <c r="E6" s="16"/>
      <c r="F6" s="16"/>
      <c r="G6" s="16"/>
      <c r="H6" s="16"/>
      <c r="I6" s="16"/>
      <c r="J6" s="16"/>
      <c r="K6" s="16"/>
      <c r="L6" s="16"/>
      <c r="M6" s="16"/>
      <c r="N6" s="14"/>
      <c r="O6" s="116"/>
      <c r="P6" s="126"/>
      <c r="Q6" s="126"/>
      <c r="R6" s="122" t="str">
        <f>IF('入力欄　　'!D18="","",'入力欄　　'!D18)</f>
        <v>●●株式会社</v>
      </c>
      <c r="S6" s="123"/>
      <c r="T6" s="123"/>
      <c r="U6" s="123"/>
      <c r="V6" s="123"/>
      <c r="W6" s="123"/>
      <c r="X6" s="124"/>
      <c r="Y6" s="78"/>
    </row>
    <row r="7" spans="2:25" s="20" customFormat="1" ht="23.25" customHeight="1" x14ac:dyDescent="0.2">
      <c r="B7" s="13"/>
      <c r="C7" s="14"/>
      <c r="D7" s="14"/>
      <c r="E7" s="118" t="s">
        <v>10</v>
      </c>
      <c r="F7" s="118"/>
      <c r="G7" s="118"/>
      <c r="H7" s="118"/>
      <c r="I7" s="118"/>
      <c r="J7" s="118"/>
      <c r="K7" s="118"/>
      <c r="L7" s="118"/>
      <c r="M7" s="118"/>
      <c r="N7" s="14"/>
      <c r="O7" s="116"/>
      <c r="P7" s="125" t="s">
        <v>36</v>
      </c>
      <c r="Q7" s="125"/>
      <c r="R7" s="127" t="str">
        <f>IF('入力欄　　'!D19="","",'入力欄　　'!D19)</f>
        <v>T1111111111111</v>
      </c>
      <c r="S7" s="128"/>
      <c r="T7" s="128"/>
      <c r="U7" s="128"/>
      <c r="V7" s="128"/>
      <c r="W7" s="128"/>
      <c r="X7" s="129"/>
      <c r="Y7" s="80"/>
    </row>
    <row r="8" spans="2:25" s="20" customFormat="1" ht="21" customHeight="1" x14ac:dyDescent="0.2">
      <c r="B8" s="13"/>
      <c r="C8" s="14"/>
      <c r="D8" s="162" t="str">
        <f>'入力欄　　'!B4</f>
        <v>御 請 求 金 額</v>
      </c>
      <c r="E8" s="186"/>
      <c r="F8" s="186"/>
      <c r="G8" s="186"/>
      <c r="H8" s="186"/>
      <c r="I8" s="187"/>
      <c r="J8" s="136">
        <f>IF('入力欄　　'!C4="","",'入力欄　　'!C4)</f>
        <v>2180000</v>
      </c>
      <c r="K8" s="137"/>
      <c r="L8" s="137"/>
      <c r="M8" s="47" t="s">
        <v>11</v>
      </c>
      <c r="N8" s="14"/>
      <c r="O8" s="116" t="s">
        <v>12</v>
      </c>
      <c r="P8" s="125" t="s">
        <v>13</v>
      </c>
      <c r="Q8" s="125"/>
      <c r="R8" s="125" t="str">
        <f>IF('入力欄　　'!D21="","",'入力欄　　'!D21)</f>
        <v>福山</v>
      </c>
      <c r="S8" s="140"/>
      <c r="T8" s="18" t="s">
        <v>3</v>
      </c>
      <c r="U8" s="125" t="str">
        <f>IF('入力欄　　'!D22="","",'入力欄　　'!D22)</f>
        <v>諸岡</v>
      </c>
      <c r="V8" s="140"/>
      <c r="W8" s="18" t="s">
        <v>5</v>
      </c>
      <c r="X8" s="19"/>
      <c r="Y8" s="80"/>
    </row>
    <row r="9" spans="2:25" s="20" customFormat="1" ht="21" customHeight="1" x14ac:dyDescent="0.2">
      <c r="B9" s="13"/>
      <c r="C9" s="14"/>
      <c r="D9" s="14"/>
      <c r="E9" s="48"/>
      <c r="F9" s="48"/>
      <c r="G9" s="48"/>
      <c r="H9" s="48"/>
      <c r="I9" s="48"/>
      <c r="J9" s="74"/>
      <c r="K9" s="74"/>
      <c r="L9" s="74"/>
      <c r="M9" s="75"/>
      <c r="N9" s="73"/>
      <c r="O9" s="116"/>
      <c r="P9" s="125" t="s">
        <v>6</v>
      </c>
      <c r="Q9" s="125"/>
      <c r="R9" s="140" t="str">
        <f>IF('入力欄　　'!D23="","",'入力欄　　'!D23)</f>
        <v>普通</v>
      </c>
      <c r="S9" s="141"/>
      <c r="T9" s="17" t="s">
        <v>17</v>
      </c>
      <c r="U9" s="128">
        <f>IF('入力欄　　'!D24="","",'入力欄　　'!D24)</f>
        <v>52525</v>
      </c>
      <c r="V9" s="128"/>
      <c r="W9" s="128"/>
      <c r="X9" s="129"/>
      <c r="Y9" s="80"/>
    </row>
    <row r="10" spans="2:25" s="20" customFormat="1" ht="21" customHeight="1" x14ac:dyDescent="0.2">
      <c r="B10" s="13"/>
      <c r="C10" s="14"/>
      <c r="D10" s="159" t="str">
        <f>'入力欄　　'!B5</f>
        <v>10％対象当月売上高</v>
      </c>
      <c r="E10" s="159"/>
      <c r="F10" s="159"/>
      <c r="G10" s="159"/>
      <c r="H10" s="159"/>
      <c r="I10" s="159"/>
      <c r="J10" s="138">
        <f>IF('入力欄　　'!C5="","",'入力欄　　'!C5)</f>
        <v>1000000</v>
      </c>
      <c r="K10" s="139"/>
      <c r="L10" s="139"/>
      <c r="M10" s="19" t="s">
        <v>11</v>
      </c>
      <c r="N10" s="14"/>
      <c r="O10" s="116"/>
      <c r="P10" s="125" t="s">
        <v>18</v>
      </c>
      <c r="Q10" s="125"/>
      <c r="R10" s="127" t="str">
        <f>IF('入力欄　　'!D25="","",'入力欄　　'!D25)</f>
        <v>●●　（カ</v>
      </c>
      <c r="S10" s="128"/>
      <c r="T10" s="128"/>
      <c r="U10" s="128"/>
      <c r="V10" s="128"/>
      <c r="W10" s="128"/>
      <c r="X10" s="129"/>
      <c r="Y10" s="80"/>
    </row>
    <row r="11" spans="2:25" s="20" customFormat="1" ht="21" customHeight="1" x14ac:dyDescent="0.2">
      <c r="B11" s="13"/>
      <c r="C11" s="14"/>
      <c r="D11" s="159" t="str">
        <f>'入力欄　　'!B6</f>
        <v>消 費 税</v>
      </c>
      <c r="E11" s="159"/>
      <c r="F11" s="159"/>
      <c r="G11" s="159"/>
      <c r="H11" s="159"/>
      <c r="I11" s="159"/>
      <c r="J11" s="138">
        <f>IF('入力欄　　'!C6="","",'入力欄　　'!C6)</f>
        <v>100000</v>
      </c>
      <c r="K11" s="139"/>
      <c r="L11" s="139"/>
      <c r="M11" s="19" t="s">
        <v>11</v>
      </c>
      <c r="N11" s="14"/>
      <c r="O11" s="116"/>
      <c r="P11" s="125" t="s">
        <v>14</v>
      </c>
      <c r="Q11" s="125"/>
      <c r="R11" s="127" t="str">
        <f>IF('入力欄　　'!D26="","",'入力欄　　'!D26)</f>
        <v>●●株式会社</v>
      </c>
      <c r="S11" s="128"/>
      <c r="T11" s="128"/>
      <c r="U11" s="128"/>
      <c r="V11" s="128"/>
      <c r="W11" s="128"/>
      <c r="X11" s="129"/>
      <c r="Y11" s="80"/>
    </row>
    <row r="12" spans="2:25" s="20" customFormat="1" ht="10.5" customHeight="1" x14ac:dyDescent="0.2">
      <c r="B12" s="13"/>
      <c r="C12" s="14"/>
      <c r="D12" s="142" t="s">
        <v>59</v>
      </c>
      <c r="E12" s="143"/>
      <c r="F12" s="143"/>
      <c r="G12" s="143"/>
      <c r="H12" s="143"/>
      <c r="I12" s="144"/>
      <c r="J12" s="145">
        <f>IF('入力欄　　'!C7="","",'入力欄　　'!C7)</f>
        <v>1000000</v>
      </c>
      <c r="K12" s="146"/>
      <c r="L12" s="146"/>
      <c r="M12" s="149" t="s">
        <v>11</v>
      </c>
      <c r="N12" s="14"/>
      <c r="O12" s="50"/>
      <c r="P12" s="14"/>
      <c r="Q12" s="14"/>
      <c r="R12" s="51"/>
      <c r="S12" s="51"/>
      <c r="T12" s="51"/>
      <c r="U12" s="51"/>
      <c r="V12" s="51"/>
      <c r="W12" s="51"/>
      <c r="X12" s="82"/>
      <c r="Y12" s="80"/>
    </row>
    <row r="13" spans="2:25" s="20" customFormat="1" ht="16.5" customHeight="1" x14ac:dyDescent="0.2">
      <c r="B13" s="13"/>
      <c r="C13" s="14"/>
      <c r="D13" s="188" t="str">
        <f>'入力欄　　'!B8</f>
        <v>8％対象当月売上高</v>
      </c>
      <c r="E13" s="188"/>
      <c r="F13" s="188"/>
      <c r="G13" s="188"/>
      <c r="H13" s="188"/>
      <c r="I13" s="188"/>
      <c r="J13" s="147"/>
      <c r="K13" s="148"/>
      <c r="L13" s="148"/>
      <c r="M13" s="150"/>
      <c r="N13" s="14"/>
      <c r="O13" s="50"/>
      <c r="P13" s="14"/>
      <c r="Q13" s="14"/>
      <c r="R13" s="51"/>
      <c r="S13" s="51"/>
      <c r="T13" s="51"/>
      <c r="U13" s="51"/>
      <c r="V13" s="51"/>
      <c r="W13" s="51"/>
      <c r="X13" s="51"/>
      <c r="Y13" s="80"/>
    </row>
    <row r="14" spans="2:25" s="20" customFormat="1" ht="21" customHeight="1" x14ac:dyDescent="0.2">
      <c r="B14" s="13"/>
      <c r="C14" s="14"/>
      <c r="D14" s="159" t="str">
        <f>'入力欄　　'!B9</f>
        <v>消 費 税</v>
      </c>
      <c r="E14" s="159"/>
      <c r="F14" s="159"/>
      <c r="G14" s="159"/>
      <c r="H14" s="159"/>
      <c r="I14" s="159"/>
      <c r="J14" s="138">
        <f>IF('入力欄　　'!C9="","",'入力欄　　'!C9)</f>
        <v>80000</v>
      </c>
      <c r="K14" s="139"/>
      <c r="L14" s="139"/>
      <c r="M14" s="19" t="s">
        <v>11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80"/>
    </row>
    <row r="15" spans="2:25" s="20" customFormat="1" ht="21" customHeight="1" x14ac:dyDescent="0.2">
      <c r="B15" s="13"/>
      <c r="C15" s="14"/>
      <c r="D15" s="160" t="str">
        <f>'入力欄　　'!B10</f>
        <v>不課税対象当月売上高</v>
      </c>
      <c r="E15" s="160"/>
      <c r="F15" s="160"/>
      <c r="G15" s="160"/>
      <c r="H15" s="160"/>
      <c r="I15" s="160"/>
      <c r="J15" s="138" t="str">
        <f>IF('入力欄　　'!C10="","",'入力欄　　'!C10)</f>
        <v/>
      </c>
      <c r="K15" s="139"/>
      <c r="L15" s="139"/>
      <c r="M15" s="19" t="s">
        <v>11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80"/>
    </row>
    <row r="16" spans="2:25" s="20" customFormat="1" ht="19.5" customHeight="1" x14ac:dyDescent="0.2">
      <c r="B16" s="13"/>
      <c r="C16" s="14"/>
      <c r="D16" s="14"/>
      <c r="E16" s="48"/>
      <c r="F16" s="48"/>
      <c r="G16" s="48"/>
      <c r="H16" s="48"/>
      <c r="I16" s="48"/>
      <c r="J16" s="49"/>
      <c r="K16" s="49"/>
      <c r="L16" s="49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39"/>
      <c r="Y16" s="80"/>
    </row>
    <row r="17" spans="2:25" s="20" customFormat="1" ht="21.75" customHeight="1" x14ac:dyDescent="0.2">
      <c r="B17" s="156" t="s">
        <v>47</v>
      </c>
      <c r="C17" s="157"/>
      <c r="D17" s="157"/>
      <c r="E17" s="157"/>
      <c r="F17" s="157"/>
      <c r="G17" s="157"/>
      <c r="H17" s="157"/>
      <c r="I17" s="158"/>
      <c r="J17" s="113" t="s">
        <v>48</v>
      </c>
      <c r="K17" s="113"/>
      <c r="L17" s="113"/>
      <c r="M17" s="113"/>
      <c r="N17" s="156" t="s">
        <v>35</v>
      </c>
      <c r="O17" s="157"/>
      <c r="P17" s="157"/>
      <c r="Q17" s="157"/>
      <c r="R17" s="158"/>
      <c r="S17" s="161" t="s">
        <v>53</v>
      </c>
      <c r="T17" s="114"/>
      <c r="U17" s="162"/>
      <c r="V17" s="183" t="s">
        <v>52</v>
      </c>
      <c r="W17" s="184"/>
      <c r="X17" s="184"/>
      <c r="Y17" s="185"/>
    </row>
    <row r="18" spans="2:25" s="20" customFormat="1" ht="21.75" customHeight="1" x14ac:dyDescent="0.2">
      <c r="B18" s="56"/>
      <c r="C18" s="57"/>
      <c r="D18" s="66"/>
      <c r="E18" s="64"/>
      <c r="F18" s="68"/>
      <c r="G18" s="64"/>
      <c r="H18" s="58"/>
      <c r="I18" s="59"/>
      <c r="J18" s="169"/>
      <c r="K18" s="170"/>
      <c r="L18" s="170"/>
      <c r="M18" s="170"/>
      <c r="N18" s="153"/>
      <c r="O18" s="154"/>
      <c r="P18" s="154"/>
      <c r="Q18" s="154"/>
      <c r="R18" s="155"/>
      <c r="S18" s="29"/>
      <c r="T18" s="30"/>
      <c r="U18" s="43"/>
      <c r="V18" s="55"/>
      <c r="W18" s="76"/>
      <c r="X18" s="182"/>
      <c r="Y18" s="155"/>
    </row>
    <row r="19" spans="2:25" s="20" customFormat="1" ht="21.75" customHeight="1" x14ac:dyDescent="0.2">
      <c r="B19" s="31"/>
      <c r="C19" s="33"/>
      <c r="D19" s="32"/>
      <c r="E19" s="19"/>
      <c r="F19" s="32"/>
      <c r="G19" s="19"/>
      <c r="H19" s="33"/>
      <c r="I19" s="44"/>
      <c r="J19" s="151"/>
      <c r="K19" s="128"/>
      <c r="L19" s="128"/>
      <c r="M19" s="152"/>
      <c r="N19" s="151"/>
      <c r="O19" s="128"/>
      <c r="P19" s="128"/>
      <c r="Q19" s="128"/>
      <c r="R19" s="152"/>
      <c r="S19" s="19"/>
      <c r="T19" s="33"/>
      <c r="U19" s="44"/>
      <c r="V19" s="31"/>
      <c r="W19" s="33"/>
      <c r="X19" s="127"/>
      <c r="Y19" s="152"/>
    </row>
    <row r="20" spans="2:25" s="20" customFormat="1" ht="21.75" customHeight="1" x14ac:dyDescent="0.2">
      <c r="B20" s="60"/>
      <c r="C20" s="61"/>
      <c r="D20" s="67"/>
      <c r="E20" s="65"/>
      <c r="F20" s="67"/>
      <c r="G20" s="65"/>
      <c r="H20" s="61"/>
      <c r="I20" s="62"/>
      <c r="J20" s="171"/>
      <c r="K20" s="171"/>
      <c r="L20" s="171"/>
      <c r="M20" s="172"/>
      <c r="N20" s="165"/>
      <c r="O20" s="166"/>
      <c r="P20" s="166"/>
      <c r="Q20" s="166"/>
      <c r="R20" s="167"/>
      <c r="S20" s="35"/>
      <c r="T20" s="36"/>
      <c r="U20" s="45"/>
      <c r="V20" s="34"/>
      <c r="W20" s="36"/>
      <c r="X20" s="180"/>
      <c r="Y20" s="172"/>
    </row>
    <row r="21" spans="2:25" s="20" customFormat="1" ht="21.75" customHeight="1" x14ac:dyDescent="0.2">
      <c r="B21" s="156" t="s">
        <v>47</v>
      </c>
      <c r="C21" s="157"/>
      <c r="D21" s="157"/>
      <c r="E21" s="157"/>
      <c r="F21" s="157"/>
      <c r="G21" s="157"/>
      <c r="H21" s="157"/>
      <c r="I21" s="158"/>
      <c r="J21" s="113" t="s">
        <v>29</v>
      </c>
      <c r="K21" s="113"/>
      <c r="L21" s="113"/>
      <c r="M21" s="113"/>
      <c r="N21" s="156" t="s">
        <v>34</v>
      </c>
      <c r="O21" s="157"/>
      <c r="P21" s="157"/>
      <c r="Q21" s="157"/>
      <c r="R21" s="158"/>
      <c r="S21" s="161" t="s">
        <v>53</v>
      </c>
      <c r="T21" s="114"/>
      <c r="U21" s="162"/>
      <c r="V21" s="183" t="s">
        <v>52</v>
      </c>
      <c r="W21" s="184"/>
      <c r="X21" s="184"/>
      <c r="Y21" s="185"/>
    </row>
    <row r="22" spans="2:25" s="20" customFormat="1" ht="21.75" customHeight="1" x14ac:dyDescent="0.2">
      <c r="B22" s="56"/>
      <c r="C22" s="57"/>
      <c r="D22" s="66"/>
      <c r="E22" s="69"/>
      <c r="F22" s="66"/>
      <c r="G22" s="69"/>
      <c r="H22" s="57"/>
      <c r="I22" s="63"/>
      <c r="J22" s="173"/>
      <c r="K22" s="173"/>
      <c r="L22" s="173"/>
      <c r="M22" s="173"/>
      <c r="N22" s="153"/>
      <c r="O22" s="154"/>
      <c r="P22" s="154"/>
      <c r="Q22" s="154"/>
      <c r="R22" s="155"/>
      <c r="S22" s="29"/>
      <c r="T22" s="30"/>
      <c r="U22" s="43"/>
      <c r="V22" s="55"/>
      <c r="W22" s="76"/>
      <c r="X22" s="181"/>
      <c r="Y22" s="164"/>
    </row>
    <row r="23" spans="2:25" s="20" customFormat="1" ht="21.75" customHeight="1" x14ac:dyDescent="0.2">
      <c r="B23" s="31"/>
      <c r="C23" s="33"/>
      <c r="D23" s="32"/>
      <c r="E23" s="19"/>
      <c r="F23" s="32"/>
      <c r="G23" s="19"/>
      <c r="H23" s="33"/>
      <c r="I23" s="44"/>
      <c r="J23" s="163"/>
      <c r="K23" s="163"/>
      <c r="L23" s="163"/>
      <c r="M23" s="164"/>
      <c r="N23" s="151"/>
      <c r="O23" s="128"/>
      <c r="P23" s="128"/>
      <c r="Q23" s="128"/>
      <c r="R23" s="152"/>
      <c r="S23" s="19"/>
      <c r="T23" s="33"/>
      <c r="U23" s="44"/>
      <c r="V23" s="31"/>
      <c r="W23" s="33"/>
      <c r="X23" s="127"/>
      <c r="Y23" s="152"/>
    </row>
    <row r="24" spans="2:25" s="20" customFormat="1" ht="21.75" customHeight="1" x14ac:dyDescent="0.2">
      <c r="B24" s="60"/>
      <c r="C24" s="61"/>
      <c r="D24" s="67"/>
      <c r="E24" s="65"/>
      <c r="F24" s="70"/>
      <c r="G24" s="71"/>
      <c r="H24" s="61"/>
      <c r="I24" s="62"/>
      <c r="J24" s="168"/>
      <c r="K24" s="168"/>
      <c r="L24" s="168"/>
      <c r="M24" s="168"/>
      <c r="N24" s="165"/>
      <c r="O24" s="166"/>
      <c r="P24" s="166"/>
      <c r="Q24" s="166"/>
      <c r="R24" s="167"/>
      <c r="S24" s="35"/>
      <c r="T24" s="36"/>
      <c r="U24" s="45"/>
      <c r="V24" s="34"/>
      <c r="W24" s="36"/>
      <c r="X24" s="180"/>
      <c r="Y24" s="172"/>
    </row>
    <row r="25" spans="2:25" s="20" customFormat="1" ht="19.5" customHeight="1" x14ac:dyDescent="0.2">
      <c r="B25" s="12"/>
      <c r="C25" s="12"/>
      <c r="D25" s="12"/>
      <c r="E25" s="12"/>
      <c r="F25" s="12"/>
      <c r="G25" s="12"/>
      <c r="H25" s="12"/>
      <c r="I25" s="12"/>
      <c r="J25" s="175"/>
      <c r="K25" s="175"/>
      <c r="L25" s="175"/>
      <c r="M25" s="175"/>
      <c r="N25" s="52"/>
      <c r="O25" s="52"/>
      <c r="P25" s="52"/>
      <c r="Q25" s="53"/>
      <c r="R25" s="53"/>
      <c r="S25" s="72"/>
      <c r="T25" s="39"/>
      <c r="U25" s="39"/>
      <c r="V25" s="39"/>
      <c r="W25" s="14"/>
      <c r="X25" s="14"/>
    </row>
    <row r="26" spans="2:25" s="20" customFormat="1" ht="18.75" customHeight="1" x14ac:dyDescent="0.2">
      <c r="B26" s="14"/>
      <c r="C26" s="14"/>
      <c r="D26" s="14"/>
      <c r="E26" s="14"/>
      <c r="F26" s="14"/>
      <c r="G26" s="14"/>
      <c r="H26" s="14"/>
      <c r="I26" s="14"/>
      <c r="J26" s="51"/>
      <c r="K26" s="51"/>
      <c r="L26" s="51"/>
      <c r="M26" s="51"/>
      <c r="N26" s="14"/>
      <c r="O26" s="14"/>
      <c r="P26" s="15"/>
      <c r="Q26" s="114" t="s">
        <v>57</v>
      </c>
      <c r="R26" s="114"/>
      <c r="S26" s="114" t="s">
        <v>56</v>
      </c>
      <c r="T26" s="114"/>
      <c r="U26" s="114" t="s">
        <v>55</v>
      </c>
      <c r="V26" s="114"/>
      <c r="W26" s="156" t="s">
        <v>54</v>
      </c>
      <c r="X26" s="157"/>
      <c r="Y26" s="158"/>
    </row>
    <row r="27" spans="2:25" s="20" customFormat="1" ht="18.75" customHeight="1" x14ac:dyDescent="0.2">
      <c r="B27" s="14"/>
      <c r="C27" s="14"/>
      <c r="D27" s="14"/>
      <c r="E27" s="54"/>
      <c r="F27" s="54"/>
      <c r="G27" s="54"/>
      <c r="H27" s="54"/>
      <c r="I27" s="54"/>
      <c r="J27" s="54"/>
      <c r="K27" s="54"/>
      <c r="L27" s="54"/>
      <c r="M27" s="54"/>
      <c r="N27" s="14"/>
      <c r="O27" s="14"/>
      <c r="P27" s="15"/>
      <c r="Q27" s="113"/>
      <c r="R27" s="113"/>
      <c r="S27" s="113"/>
      <c r="T27" s="113"/>
      <c r="U27" s="113"/>
      <c r="V27" s="113"/>
      <c r="W27" s="174"/>
      <c r="X27" s="175"/>
      <c r="Y27" s="176"/>
    </row>
    <row r="28" spans="2:25" s="20" customFormat="1" ht="18.75" customHeight="1" x14ac:dyDescent="0.2">
      <c r="B28" s="14"/>
      <c r="C28" s="14"/>
      <c r="D28" s="14"/>
      <c r="E28" s="54"/>
      <c r="F28" s="54"/>
      <c r="G28" s="54"/>
      <c r="H28" s="54"/>
      <c r="I28" s="54"/>
      <c r="J28" s="54"/>
      <c r="K28" s="54"/>
      <c r="L28" s="54"/>
      <c r="M28" s="54"/>
      <c r="N28" s="14"/>
      <c r="O28" s="14"/>
      <c r="P28" s="15"/>
      <c r="Q28" s="113"/>
      <c r="R28" s="113"/>
      <c r="S28" s="113"/>
      <c r="T28" s="113"/>
      <c r="U28" s="113"/>
      <c r="V28" s="113"/>
      <c r="W28" s="177"/>
      <c r="X28" s="163"/>
      <c r="Y28" s="164"/>
    </row>
    <row r="29" spans="2:25" s="20" customFormat="1" ht="18.75" customHeight="1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13"/>
      <c r="R29" s="113"/>
      <c r="S29" s="113"/>
      <c r="T29" s="113"/>
      <c r="U29" s="113"/>
      <c r="V29" s="113"/>
      <c r="W29" s="178"/>
      <c r="X29" s="171"/>
      <c r="Y29" s="172"/>
    </row>
    <row r="30" spans="2:25" s="20" customFormat="1" ht="17.25" x14ac:dyDescent="0.2">
      <c r="E30" s="14"/>
      <c r="F30" s="14"/>
      <c r="G30" s="14"/>
      <c r="H30" s="14"/>
      <c r="I30" s="14"/>
      <c r="J30" s="14"/>
      <c r="K30" s="14"/>
      <c r="L30" s="14"/>
      <c r="M30" s="14"/>
    </row>
    <row r="31" spans="2:25" s="20" customFormat="1" ht="17.25" x14ac:dyDescent="0.2">
      <c r="E31" s="14"/>
      <c r="F31" s="14"/>
      <c r="G31" s="14"/>
      <c r="H31" s="14"/>
      <c r="I31" s="14"/>
      <c r="J31" s="14"/>
      <c r="K31" s="14"/>
      <c r="L31" s="14"/>
      <c r="M31" s="14"/>
    </row>
    <row r="32" spans="2:25" ht="14.25" x14ac:dyDescent="0.15">
      <c r="E32" s="14"/>
      <c r="F32" s="14"/>
      <c r="G32" s="14"/>
      <c r="H32" s="14"/>
      <c r="I32" s="14"/>
      <c r="J32" s="14"/>
      <c r="K32" s="14"/>
      <c r="L32" s="14"/>
      <c r="M32" s="14"/>
    </row>
    <row r="33" spans="5:21" ht="17.25" x14ac:dyDescent="0.2">
      <c r="E33" s="20"/>
      <c r="F33" s="20"/>
      <c r="G33" s="20"/>
      <c r="H33" s="20"/>
      <c r="I33" s="20"/>
      <c r="J33" s="20"/>
      <c r="K33" s="20"/>
      <c r="L33" s="20"/>
      <c r="M33" s="20"/>
    </row>
    <row r="34" spans="5:21" ht="17.25" x14ac:dyDescent="0.2">
      <c r="E34" s="20"/>
      <c r="F34" s="20"/>
      <c r="G34" s="20"/>
      <c r="H34" s="20"/>
      <c r="I34" s="20"/>
      <c r="J34" s="20"/>
      <c r="K34" s="20"/>
      <c r="L34" s="20"/>
      <c r="M34" s="20"/>
      <c r="P34" s="37"/>
      <c r="Q34" s="37" t="s">
        <v>22</v>
      </c>
      <c r="R34" s="37" t="s">
        <v>23</v>
      </c>
      <c r="S34" s="37" t="s">
        <v>24</v>
      </c>
      <c r="T34" s="37" t="s">
        <v>25</v>
      </c>
      <c r="U34" s="37" t="s">
        <v>22</v>
      </c>
    </row>
    <row r="35" spans="5:21" x14ac:dyDescent="0.15">
      <c r="P35" s="37" t="s">
        <v>26</v>
      </c>
      <c r="Q35" s="37">
        <f>+IF(N34=1,U39,U40)</f>
        <v>0</v>
      </c>
      <c r="R35" s="37">
        <f>+IF(N34=1,U39,U40)</f>
        <v>0</v>
      </c>
      <c r="S35" s="37">
        <f>+IF(N34=1,T39,T40)</f>
        <v>0</v>
      </c>
      <c r="T35" s="37">
        <f>+IF(N34=1,T39,T40)</f>
        <v>0</v>
      </c>
      <c r="U35" s="37">
        <f>+IF(N34=1,U39,U40)</f>
        <v>0</v>
      </c>
    </row>
    <row r="36" spans="5:21" x14ac:dyDescent="0.15">
      <c r="P36" s="37" t="s">
        <v>27</v>
      </c>
      <c r="Q36" s="37">
        <v>1</v>
      </c>
      <c r="R36" s="37">
        <v>-1</v>
      </c>
      <c r="S36" s="37">
        <v>-1</v>
      </c>
      <c r="T36" s="37">
        <v>1</v>
      </c>
      <c r="U36" s="37">
        <v>1</v>
      </c>
    </row>
  </sheetData>
  <mergeCells count="78">
    <mergeCell ref="W26:Y26"/>
    <mergeCell ref="W27:Y29"/>
    <mergeCell ref="B1:Y1"/>
    <mergeCell ref="X24:Y24"/>
    <mergeCell ref="X23:Y23"/>
    <mergeCell ref="X22:Y22"/>
    <mergeCell ref="X20:Y20"/>
    <mergeCell ref="X19:Y19"/>
    <mergeCell ref="X18:Y18"/>
    <mergeCell ref="V17:Y17"/>
    <mergeCell ref="V21:Y21"/>
    <mergeCell ref="D8:I8"/>
    <mergeCell ref="D10:I10"/>
    <mergeCell ref="D11:I11"/>
    <mergeCell ref="D13:I13"/>
    <mergeCell ref="J25:M25"/>
    <mergeCell ref="J24:M24"/>
    <mergeCell ref="N24:R24"/>
    <mergeCell ref="J18:M18"/>
    <mergeCell ref="J17:M17"/>
    <mergeCell ref="B21:I21"/>
    <mergeCell ref="N17:R17"/>
    <mergeCell ref="J20:M20"/>
    <mergeCell ref="J22:M22"/>
    <mergeCell ref="J21:M21"/>
    <mergeCell ref="N19:R19"/>
    <mergeCell ref="N18:R18"/>
    <mergeCell ref="J19:M19"/>
    <mergeCell ref="S17:U17"/>
    <mergeCell ref="J23:M23"/>
    <mergeCell ref="N20:R20"/>
    <mergeCell ref="J10:L10"/>
    <mergeCell ref="S21:U21"/>
    <mergeCell ref="N21:R21"/>
    <mergeCell ref="J15:L15"/>
    <mergeCell ref="D12:I12"/>
    <mergeCell ref="J12:L13"/>
    <mergeCell ref="M12:M13"/>
    <mergeCell ref="N23:R23"/>
    <mergeCell ref="N22:R22"/>
    <mergeCell ref="J14:L14"/>
    <mergeCell ref="B17:I17"/>
    <mergeCell ref="D14:I14"/>
    <mergeCell ref="D15:I15"/>
    <mergeCell ref="J8:L8"/>
    <mergeCell ref="J11:L11"/>
    <mergeCell ref="O8:O11"/>
    <mergeCell ref="R10:X10"/>
    <mergeCell ref="R11:X11"/>
    <mergeCell ref="U8:V8"/>
    <mergeCell ref="P8:Q8"/>
    <mergeCell ref="U9:X9"/>
    <mergeCell ref="P11:Q11"/>
    <mergeCell ref="R8:S8"/>
    <mergeCell ref="P9:Q9"/>
    <mergeCell ref="P10:Q10"/>
    <mergeCell ref="R9:S9"/>
    <mergeCell ref="R2:X2"/>
    <mergeCell ref="R6:X6"/>
    <mergeCell ref="P7:Q7"/>
    <mergeCell ref="P3:Q6"/>
    <mergeCell ref="R7:X7"/>
    <mergeCell ref="R4:X4"/>
    <mergeCell ref="V5:X5"/>
    <mergeCell ref="S5:T5"/>
    <mergeCell ref="S3:U3"/>
    <mergeCell ref="D5:J5"/>
    <mergeCell ref="O3:O7"/>
    <mergeCell ref="D3:M3"/>
    <mergeCell ref="E7:M7"/>
    <mergeCell ref="K5:M5"/>
    <mergeCell ref="D4:M4"/>
    <mergeCell ref="Q27:R29"/>
    <mergeCell ref="S27:T29"/>
    <mergeCell ref="U27:V29"/>
    <mergeCell ref="Q26:R26"/>
    <mergeCell ref="S26:T26"/>
    <mergeCell ref="U26:V26"/>
  </mergeCells>
  <phoneticPr fontId="2"/>
  <printOptions horizontalCentered="1"/>
  <pageMargins left="0.39370078740157483" right="0.39370078740157483" top="0.47244094488188981" bottom="0.19685039370078741" header="0.51181102362204722" footer="0.19685039370078741"/>
  <pageSetup paperSize="9" scale="98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入力欄　　</vt:lpstr>
      <vt:lpstr>請求書</vt:lpstr>
      <vt:lpstr>請求書!Print_Area</vt:lpstr>
      <vt:lpstr>'入力欄　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kiyohara</dc:creator>
  <cp:lastModifiedBy>koujibu</cp:lastModifiedBy>
  <cp:lastPrinted>2023-12-26T07:21:24Z</cp:lastPrinted>
  <dcterms:created xsi:type="dcterms:W3CDTF">2004-05-15T01:50:19Z</dcterms:created>
  <dcterms:modified xsi:type="dcterms:W3CDTF">2024-01-10T02:42:24Z</dcterms:modified>
</cp:coreProperties>
</file>